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harmonogram" sheetId="1" state="hidden" r:id="rId2"/>
    <sheet name="Arkusz4" sheetId="2" state="hidden" r:id="rId3"/>
    <sheet name="WYLICZENIE GODZIN" sheetId="3" state="hidden" r:id="rId4"/>
    <sheet name="Arkusz1" sheetId="4" state="visible" r:id="rId5"/>
    <sheet name="kontrola grup" sheetId="5" state="visible" r:id="rId6"/>
    <sheet name="kontrola godzin" sheetId="6" state="visible" r:id="rId7"/>
    <sheet name="Arkusz7" sheetId="7" state="visible" r:id="rId8"/>
  </sheets>
  <definedNames>
    <definedName function="false" hidden="false" localSheetId="0" name="_xlnm.Print_Area" vbProcedure="false">harmonogram!$B$1:$N$78</definedName>
    <definedName function="false" hidden="false" name="dni_tygodnia" vbProcedure="false">Arkusz4!$A$2:$A$8</definedName>
    <definedName function="false" hidden="false" name="forma_zajęć" vbProcedure="false">Arkusz4!$C$2:$C$13</definedName>
    <definedName function="false" hidden="false" name="stanowisko" vbProcedure="false">Arkusz4!$H$2:$H$12</definedName>
    <definedName function="false" hidden="false" name="tytuł" vbProcedure="false">Arkusz4!$E$2:$E$10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73" authorId="0">
      <text>
        <r>
          <rPr>
            <b val="true"/>
            <sz val="10"/>
            <color rgb="FF000000"/>
            <rFont val="Tahoma"/>
            <family val="2"/>
            <charset val="238"/>
          </rPr>
          <t xml:space="preserve">Microsoft Office User:
</t>
        </r>
      </text>
    </comment>
    <comment ref="H77" authorId="0">
      <text>
        <r>
          <rPr>
            <b val="true"/>
            <sz val="10"/>
            <color rgb="FF000000"/>
            <rFont val="Tahoma"/>
            <family val="2"/>
            <charset val="238"/>
          </rPr>
          <t xml:space="preserve">Microsoft Office User:
</t>
        </r>
      </text>
    </comment>
  </commentList>
</comments>
</file>

<file path=xl/sharedStrings.xml><?xml version="1.0" encoding="utf-8"?>
<sst xmlns="http://schemas.openxmlformats.org/spreadsheetml/2006/main" count="2626" uniqueCount="495">
  <si>
    <t xml:space="preserve">HARMONOGRAM ZAJĘĆ dla IV Rok Lekarski</t>
  </si>
  <si>
    <t xml:space="preserve">rok akademicki 2019/2020</t>
  </si>
  <si>
    <t xml:space="preserve">semestr letni</t>
  </si>
  <si>
    <t xml:space="preserve">Do wypełnienia przez Opiekuna Roku</t>
  </si>
  <si>
    <t xml:space="preserve">Opiekun/Jednostka</t>
  </si>
  <si>
    <t xml:space="preserve">Do wypełnienia przez jednostki organizacyjne</t>
  </si>
  <si>
    <t xml:space="preserve">Moduł</t>
  </si>
  <si>
    <t xml:space="preserve">Przedmiot (nazwa zgodna z planem studiów)</t>
  </si>
  <si>
    <t xml:space="preserve">Forma zajęć (zgodna z obowiązującą Uchwałą)</t>
  </si>
  <si>
    <t xml:space="preserve">Grupa</t>
  </si>
  <si>
    <t xml:space="preserve">Data (zgodnie z kalendarzem roku akademickiego)</t>
  </si>
  <si>
    <t xml:space="preserve">Dzień tygodnia</t>
  </si>
  <si>
    <t xml:space="preserve">Godziny zajęć (od - do)</t>
  </si>
  <si>
    <t xml:space="preserve">Sala/Miejsce</t>
  </si>
  <si>
    <t xml:space="preserve">Jednostka organizacyjna</t>
  </si>
  <si>
    <t xml:space="preserve">Tytuł/stopień naukowy/zawodowy prowadzącego</t>
  </si>
  <si>
    <t xml:space="preserve">Stanowisko prowadzącego</t>
  </si>
  <si>
    <t xml:space="preserve">Imię prowadzącego</t>
  </si>
  <si>
    <t xml:space="preserve">Nazwisko prowadzącego</t>
  </si>
  <si>
    <t xml:space="preserve">Liczba godzin dydaktycznych</t>
  </si>
  <si>
    <t xml:space="preserve">Otolaryngologia</t>
  </si>
  <si>
    <t xml:space="preserve">WY</t>
  </si>
  <si>
    <t xml:space="preserve">cały rok</t>
  </si>
  <si>
    <t xml:space="preserve">27.02.2020-16.04.2020</t>
  </si>
  <si>
    <t xml:space="preserve">czwartek</t>
  </si>
  <si>
    <t xml:space="preserve">15:00-16:30</t>
  </si>
  <si>
    <t xml:space="preserve">audytorium JPII</t>
  </si>
  <si>
    <t xml:space="preserve">Katedra i Klinika Otolaryngologii, Chirurgii Głowy i Szyi</t>
  </si>
  <si>
    <t xml:space="preserve">dr hab.</t>
  </si>
  <si>
    <t xml:space="preserve">profesor </t>
  </si>
  <si>
    <t xml:space="preserve">Tomasz</t>
  </si>
  <si>
    <t xml:space="preserve">Zatoński</t>
  </si>
  <si>
    <t xml:space="preserve">15:00-15:45</t>
  </si>
  <si>
    <t xml:space="preserve">Audytorium JPII</t>
  </si>
  <si>
    <t xml:space="preserve"> dr hab. </t>
  </si>
  <si>
    <t xml:space="preserve">CK</t>
  </si>
  <si>
    <t xml:space="preserve">1.1</t>
  </si>
  <si>
    <t xml:space="preserve">27.02.2020-07.05.2020</t>
  </si>
  <si>
    <t xml:space="preserve">08:00-11:22</t>
  </si>
  <si>
    <t xml:space="preserve">dr n med.</t>
  </si>
  <si>
    <t xml:space="preserve">starszy wykładowca</t>
  </si>
  <si>
    <t xml:space="preserve">Marzena </t>
  </si>
  <si>
    <t xml:space="preserve">Kubacka</t>
  </si>
  <si>
    <t xml:space="preserve">1.2</t>
  </si>
  <si>
    <t xml:space="preserve">adiunkt</t>
  </si>
  <si>
    <t xml:space="preserve">Monika </t>
  </si>
  <si>
    <t xml:space="preserve">Morawska-Kochman</t>
  </si>
  <si>
    <t xml:space="preserve">1.3</t>
  </si>
  <si>
    <t xml:space="preserve">Krystyna </t>
  </si>
  <si>
    <t xml:space="preserve">Orendorz-Frączkowska</t>
  </si>
  <si>
    <t xml:space="preserve">1.4</t>
  </si>
  <si>
    <t xml:space="preserve">27.02.2020-26.03.2020</t>
  </si>
  <si>
    <t xml:space="preserve">lek med.</t>
  </si>
  <si>
    <t xml:space="preserve">doktorant</t>
  </si>
  <si>
    <t xml:space="preserve">Jacek</t>
  </si>
  <si>
    <t xml:space="preserve">Czubak</t>
  </si>
  <si>
    <t xml:space="preserve">02.04.2020-07.05.2020</t>
  </si>
  <si>
    <t xml:space="preserve">Katarzyna</t>
  </si>
  <si>
    <t xml:space="preserve">Resler</t>
  </si>
  <si>
    <t xml:space="preserve">2.1</t>
  </si>
  <si>
    <t xml:space="preserve">27.02.2020-26.03.2020 (CZW)
07.05.2020-04.06.2020 (CZW)
</t>
  </si>
  <si>
    <t xml:space="preserve">Karolina</t>
  </si>
  <si>
    <t xml:space="preserve">Dorobisz</t>
  </si>
  <si>
    <t xml:space="preserve">2.2</t>
  </si>
  <si>
    <t xml:space="preserve">asystent</t>
  </si>
  <si>
    <t xml:space="preserve">Pazdro-Zastawny</t>
  </si>
  <si>
    <t xml:space="preserve">2.3</t>
  </si>
  <si>
    <t xml:space="preserve">dr n med. </t>
  </si>
  <si>
    <t xml:space="preserve">Joanna</t>
  </si>
  <si>
    <t xml:space="preserve">Krajewska</t>
  </si>
  <si>
    <t xml:space="preserve">2.4</t>
  </si>
  <si>
    <t xml:space="preserve">Mateusz</t>
  </si>
  <si>
    <t xml:space="preserve">Kolator</t>
  </si>
  <si>
    <t xml:space="preserve">3.1</t>
  </si>
  <si>
    <t xml:space="preserve">02.04.2020-04.06.2020 (CZW)
16.06.2020 (WT)</t>
  </si>
  <si>
    <t xml:space="preserve">dr n tech</t>
  </si>
  <si>
    <t xml:space="preserve">Marcin</t>
  </si>
  <si>
    <t xml:space="preserve">Masalski</t>
  </si>
  <si>
    <t xml:space="preserve">3.2</t>
  </si>
  <si>
    <t xml:space="preserve">Krzysztof</t>
  </si>
  <si>
    <t xml:space="preserve">Zub</t>
  </si>
  <si>
    <t xml:space="preserve">3.3</t>
  </si>
  <si>
    <t xml:space="preserve">02.04.2020-07.05.2020 (CZW)
</t>
  </si>
  <si>
    <t xml:space="preserve">Stolarczyk</t>
  </si>
  <si>
    <t xml:space="preserve">14.05.2020-04.06.2020 (CZW)
16.06.2020 (WT)</t>
  </si>
  <si>
    <t xml:space="preserve">dr n. med</t>
  </si>
  <si>
    <t xml:space="preserve">3.4</t>
  </si>
  <si>
    <t xml:space="preserve">02.04.2020-07.05.2020 (CZW)</t>
  </si>
  <si>
    <t xml:space="preserve">08: 00 – 11: 22</t>
  </si>
  <si>
    <t xml:space="preserve">Jeziorny</t>
  </si>
  <si>
    <t xml:space="preserve">dr hab n. med. </t>
  </si>
  <si>
    <t xml:space="preserve">4.1</t>
  </si>
  <si>
    <t xml:space="preserve">28.02.2020-15.05.2020</t>
  </si>
  <si>
    <t xml:space="preserve">piątek</t>
  </si>
  <si>
    <t xml:space="preserve">4.2</t>
  </si>
  <si>
    <t xml:space="preserve">4.3</t>
  </si>
  <si>
    <t xml:space="preserve">4.4</t>
  </si>
  <si>
    <t xml:space="preserve">5.1</t>
  </si>
  <si>
    <t xml:space="preserve">28.02.2020-27.03.2020 (PT)
22.05.2020-05.06.2020 (PT)
15.06.2020 (PN)
17.06.2020 (ŚR)</t>
  </si>
  <si>
    <t xml:space="preserve">5.2</t>
  </si>
  <si>
    <t xml:space="preserve">5.3</t>
  </si>
  <si>
    <t xml:space="preserve">prof. dr hab. </t>
  </si>
  <si>
    <t xml:space="preserve">Kręcicki</t>
  </si>
  <si>
    <t xml:space="preserve">5.4</t>
  </si>
  <si>
    <t xml:space="preserve">28.02.2020-27.03.2020 (PT)
</t>
  </si>
  <si>
    <t xml:space="preserve">Frączek</t>
  </si>
  <si>
    <t xml:space="preserve">
22.05.2020-05.06.2020 (PT)
15.06.2020 (PN)
17.06.2020 (ŚR)</t>
  </si>
  <si>
    <t xml:space="preserve">6.1</t>
  </si>
  <si>
    <t xml:space="preserve">03.04.2020-05.06.2020 (PT)
15.06.2020 (PN)
17.06.2020 (ŚR)</t>
  </si>
  <si>
    <t xml:space="preserve">6.2</t>
  </si>
  <si>
    <t xml:space="preserve">6.3</t>
  </si>
  <si>
    <t xml:space="preserve">Jonatan</t>
  </si>
  <si>
    <t xml:space="preserve">Nowakowski</t>
  </si>
  <si>
    <t xml:space="preserve">03.04.2020-15.05.2020 (PT)
22.05-05.06.2020 (PN)
17.06.2020 (ŚR)</t>
  </si>
  <si>
    <t xml:space="preserve">6.4</t>
  </si>
  <si>
    <t xml:space="preserve">7.1</t>
  </si>
  <si>
    <t xml:space="preserve">24.02.2020-04.05.2020</t>
  </si>
  <si>
    <t xml:space="preserve">poniedziałek</t>
  </si>
  <si>
    <t xml:space="preserve">7.2</t>
  </si>
  <si>
    <t xml:space="preserve">7.3</t>
  </si>
  <si>
    <t xml:space="preserve">7.4</t>
  </si>
  <si>
    <t xml:space="preserve">8.1</t>
  </si>
  <si>
    <t xml:space="preserve">24.02.2020-23.03.2020
11.05.2020-08.06.2020</t>
  </si>
  <si>
    <t xml:space="preserve">8.2</t>
  </si>
  <si>
    <t xml:space="preserve">8.3</t>
  </si>
  <si>
    <t xml:space="preserve">8.4</t>
  </si>
  <si>
    <t xml:space="preserve">dr hab. </t>
  </si>
  <si>
    <t xml:space="preserve">9.1</t>
  </si>
  <si>
    <t xml:space="preserve">30.03.2020-08.06.2020</t>
  </si>
  <si>
    <t xml:space="preserve">9.2</t>
  </si>
  <si>
    <t xml:space="preserve">9.3</t>
  </si>
  <si>
    <t xml:space="preserve">30.03.2020-04.05.2020</t>
  </si>
  <si>
    <t xml:space="preserve">11.05.2020-08.06.2020</t>
  </si>
  <si>
    <t xml:space="preserve">9.4</t>
  </si>
  <si>
    <t xml:space="preserve">10.1</t>
  </si>
  <si>
    <t xml:space="preserve">25.02.2020-05.05.2020</t>
  </si>
  <si>
    <t xml:space="preserve">wtorek</t>
  </si>
  <si>
    <t xml:space="preserve">10.2</t>
  </si>
  <si>
    <t xml:space="preserve">10.3</t>
  </si>
  <si>
    <t xml:space="preserve">10.4</t>
  </si>
  <si>
    <t xml:space="preserve">11.1</t>
  </si>
  <si>
    <t xml:space="preserve">25.02.2020-24.03.2020
12.05.2020-09.06.2020</t>
  </si>
  <si>
    <t xml:space="preserve">11.2</t>
  </si>
  <si>
    <t xml:space="preserve">11.3</t>
  </si>
  <si>
    <t xml:space="preserve">11.4</t>
  </si>
  <si>
    <t xml:space="preserve">12.1</t>
  </si>
  <si>
    <t xml:space="preserve">31.03.2020-09.06.2020</t>
  </si>
  <si>
    <t xml:space="preserve">12.2</t>
  </si>
  <si>
    <t xml:space="preserve">12.3</t>
  </si>
  <si>
    <t xml:space="preserve">12.4</t>
  </si>
  <si>
    <t xml:space="preserve">13.1</t>
  </si>
  <si>
    <t xml:space="preserve">26.02.2020-06.05.2020</t>
  </si>
  <si>
    <t xml:space="preserve">środa</t>
  </si>
  <si>
    <t xml:space="preserve">13.2</t>
  </si>
  <si>
    <t xml:space="preserve">13.3</t>
  </si>
  <si>
    <t xml:space="preserve">Krystuna </t>
  </si>
  <si>
    <t xml:space="preserve">13.4</t>
  </si>
  <si>
    <t xml:space="preserve">14.1</t>
  </si>
  <si>
    <t xml:space="preserve">26.02.2020-25.03.2020
13.05.2020-10.06.2020</t>
  </si>
  <si>
    <t xml:space="preserve">14.2</t>
  </si>
  <si>
    <t xml:space="preserve">14.3</t>
  </si>
  <si>
    <t xml:space="preserve">26.02.2020-25.03.2020
</t>
  </si>
  <si>
    <t xml:space="preserve">
13.05.2020-10.06.2020</t>
  </si>
  <si>
    <t xml:space="preserve">14.4</t>
  </si>
  <si>
    <t xml:space="preserve">Marcin </t>
  </si>
  <si>
    <t xml:space="preserve">15.1</t>
  </si>
  <si>
    <t xml:space="preserve">01.04.2020-10.06.2020</t>
  </si>
  <si>
    <t xml:space="preserve">15.2</t>
  </si>
  <si>
    <t xml:space="preserve">15.3</t>
  </si>
  <si>
    <t xml:space="preserve">15.4</t>
  </si>
  <si>
    <t xml:space="preserve">01.04.2020-06.05.2020</t>
  </si>
  <si>
    <t xml:space="preserve">13.05.2020-10.06.2020</t>
  </si>
  <si>
    <t xml:space="preserve">Razem:</t>
  </si>
  <si>
    <t xml:space="preserve">………………………………………………………………..</t>
  </si>
  <si>
    <t xml:space="preserve">data i podpis osoby sporządzającej</t>
  </si>
  <si>
    <t xml:space="preserve">dr</t>
  </si>
  <si>
    <t xml:space="preserve">Diagnostyczne Laboratorium Naukowo-Dydaktyczne</t>
  </si>
  <si>
    <t xml:space="preserve">SE</t>
  </si>
  <si>
    <t xml:space="preserve">I Katedra i Klinika Chirurgii Ogólnej, Gastroenterologicznej i Endokrynologicznej</t>
  </si>
  <si>
    <t xml:space="preserve">CA</t>
  </si>
  <si>
    <t xml:space="preserve">dr inż.</t>
  </si>
  <si>
    <t xml:space="preserve">doktorant 1 roku</t>
  </si>
  <si>
    <t xml:space="preserve">I Katedra i Klinika Ginekologii i Położnictwa</t>
  </si>
  <si>
    <t xml:space="preserve">CN</t>
  </si>
  <si>
    <t xml:space="preserve">lek.</t>
  </si>
  <si>
    <t xml:space="preserve">doktorant 2 roku</t>
  </si>
  <si>
    <t xml:space="preserve">I Katedra i Klinika Pediatrii, Alergologii i Kardiologii</t>
  </si>
  <si>
    <t xml:space="preserve">CS</t>
  </si>
  <si>
    <t xml:space="preserve">lek. wet.</t>
  </si>
  <si>
    <t xml:space="preserve">doktorant 3 roku</t>
  </si>
  <si>
    <t xml:space="preserve">II Katedra i Klinika Chirurgii Ogólnej i Chirurgii Onkologicznej</t>
  </si>
  <si>
    <t xml:space="preserve">sobota</t>
  </si>
  <si>
    <t xml:space="preserve">CL</t>
  </si>
  <si>
    <t xml:space="preserve">lek.-dent.</t>
  </si>
  <si>
    <t xml:space="preserve">doktorant 4 roku</t>
  </si>
  <si>
    <t xml:space="preserve">II Katedra i Klinika Ginekologii i Położnictwa</t>
  </si>
  <si>
    <t xml:space="preserve">niedziela</t>
  </si>
  <si>
    <t xml:space="preserve">mgr</t>
  </si>
  <si>
    <t xml:space="preserve">instruktor</t>
  </si>
  <si>
    <t xml:space="preserve">II Katedra i Klinika Pediatrii, Gastroenterologii i Żywienia</t>
  </si>
  <si>
    <t xml:space="preserve">PP</t>
  </si>
  <si>
    <t xml:space="preserve">mgr inż.</t>
  </si>
  <si>
    <t xml:space="preserve">lektor</t>
  </si>
  <si>
    <t xml:space="preserve">III Katedra i Klinika Pediatrii, Immunologii i Reumatologii Wieku Rozwojowego</t>
  </si>
  <si>
    <t xml:space="preserve">CM</t>
  </si>
  <si>
    <t xml:space="preserve">prof. dr hab.</t>
  </si>
  <si>
    <t xml:space="preserve">profesor nadzwyczajny</t>
  </si>
  <si>
    <t xml:space="preserve">Katedra Analityki Medycznej</t>
  </si>
  <si>
    <t xml:space="preserve">LE</t>
  </si>
  <si>
    <t xml:space="preserve">profesor wizytujący</t>
  </si>
  <si>
    <t xml:space="preserve">Katedra Anestezjologii i Intensywnej Terapii</t>
  </si>
  <si>
    <t xml:space="preserve">WF</t>
  </si>
  <si>
    <t xml:space="preserve">profesor zwyczajny</t>
  </si>
  <si>
    <t xml:space="preserve">Katedra Biofizyki</t>
  </si>
  <si>
    <t xml:space="preserve">Katedra Chirurgii Naczyniowej, Ogólnej i Transplantacyjnej</t>
  </si>
  <si>
    <t xml:space="preserve">umowa cywilnoprawna</t>
  </si>
  <si>
    <t xml:space="preserve">Katedra Chirurgii Urazowej</t>
  </si>
  <si>
    <t xml:space="preserve">wykładowca</t>
  </si>
  <si>
    <t xml:space="preserve">Katedra Chorób Serca</t>
  </si>
  <si>
    <t xml:space="preserve">Katedra Chorób Zakaźnych, Chorób Wątroby i Nabytych Niedoborów Odpornościowych</t>
  </si>
  <si>
    <t xml:space="preserve">Katedra Gastroenterologii i Hepatologii</t>
  </si>
  <si>
    <t xml:space="preserve">Katedra i Klinika Angiologii, Nadciśnienia Tętniczego i Diabetologii</t>
  </si>
  <si>
    <t xml:space="preserve">Katedra i Klinika Chirurgii i Urologii Dziecięcej</t>
  </si>
  <si>
    <t xml:space="preserve">Katedra i Klinika Chirurgii Klatki Piersiowej</t>
  </si>
  <si>
    <t xml:space="preserve">Katedra i Klinika Chirurgii Przewodu Pokarmowego i Chirurgii Ogólnej</t>
  </si>
  <si>
    <t xml:space="preserve">Katedra i Klinika Chirurgii Serca</t>
  </si>
  <si>
    <t xml:space="preserve">Katedra i Klinika Chirurgii Szczękowo-Twarzowej</t>
  </si>
  <si>
    <t xml:space="preserve">Katedra i Klinika Chorób Wewnętrznych, Geriatrii i Alergologii</t>
  </si>
  <si>
    <t xml:space="preserve">Katedra i Klinika Chorób Wewnętrznych, Zawodowych i Nadciśnienia Tętniczego</t>
  </si>
  <si>
    <t xml:space="preserve">Katedra i Klinika Dermatologii, Wenerologii i Alergologii</t>
  </si>
  <si>
    <t xml:space="preserve">Katedra i Klinika Endokrynologii i Diabetologii Wieku Rozwojowego</t>
  </si>
  <si>
    <t xml:space="preserve">Katedra i Klinika Endokrynologii, Diabetologii i Leczenia Izotopami</t>
  </si>
  <si>
    <t xml:space="preserve">Katedra i Klinika Hematologii, Nowotworów Krwi i Transplantacji Szpiku</t>
  </si>
  <si>
    <t xml:space="preserve">Katedra i Klinika Kardiologii</t>
  </si>
  <si>
    <t xml:space="preserve">Katedra i Klinika Nefrologii i Medycyny Transplantacyjnej</t>
  </si>
  <si>
    <t xml:space="preserve">Katedra i Klinika Nefrologii Pediatrycznej</t>
  </si>
  <si>
    <t xml:space="preserve">Katedra i Klinika Neonatologii</t>
  </si>
  <si>
    <t xml:space="preserve">Katedra i Klinika Neurochirurgii</t>
  </si>
  <si>
    <t xml:space="preserve">Katedra i Klinika Okulistyki</t>
  </si>
  <si>
    <t xml:space="preserve">Katedra i Klinika Pediatrii i Chorób Infekcyjnych</t>
  </si>
  <si>
    <t xml:space="preserve">Katedra i Klinika Pulmonologii i Nowotworów Płuc</t>
  </si>
  <si>
    <t xml:space="preserve">Katedra i Klinika Reumatologii i Chorób Wewnętrznych</t>
  </si>
  <si>
    <t xml:space="preserve">Katedra i Klinika Transplantacji Szpiku, Onkologii i Hematologii Dziecięcej</t>
  </si>
  <si>
    <t xml:space="preserve">Katedra i Klinika Urologii i Onkologii Urologicznej</t>
  </si>
  <si>
    <t xml:space="preserve">Katedra i Zakład Anatomii Prawidłowej</t>
  </si>
  <si>
    <t xml:space="preserve">Katedra i Zakład Biochemii Farmaceutycznej</t>
  </si>
  <si>
    <t xml:space="preserve">Katedra i Zakład Biochemii Lekarskiej</t>
  </si>
  <si>
    <t xml:space="preserve">Katedra i Zakład Biologii i Botaniki Farmaceutycznej</t>
  </si>
  <si>
    <t xml:space="preserve">Katedra i Zakład Biologii i Parazytologii Lekarskiej</t>
  </si>
  <si>
    <t xml:space="preserve">Katedra i Zakład Biomedycznych Analiz Środowiskowych</t>
  </si>
  <si>
    <t xml:space="preserve">Katedra i Zakład Bromatologii i Dietetyki</t>
  </si>
  <si>
    <t xml:space="preserve">Katedra i Zakład Chemii Analitycznej</t>
  </si>
  <si>
    <t xml:space="preserve">Katedra i Zakład Chemii Fizycznej</t>
  </si>
  <si>
    <t xml:space="preserve">Katedra i Zakład Chemii i Immunochemii</t>
  </si>
  <si>
    <t xml:space="preserve">Katedra i Zakład Chemii Leków</t>
  </si>
  <si>
    <t xml:space="preserve">Katedra i Zakład Chemii Nieorganicznej</t>
  </si>
  <si>
    <t xml:space="preserve">Katedra i Zakład Chemii Organicznej</t>
  </si>
  <si>
    <t xml:space="preserve">Katedra i Zakład Chirurgii Stomatologicznej</t>
  </si>
  <si>
    <t xml:space="preserve">Katedra i Zakład Farmakognozji</t>
  </si>
  <si>
    <t xml:space="preserve">Katedra i Zakład Farmakologii</t>
  </si>
  <si>
    <t xml:space="preserve">Katedra i Zakład Farmakologii Klinicznej</t>
  </si>
  <si>
    <t xml:space="preserve">Katedra i Zakład Fizjologii</t>
  </si>
  <si>
    <t xml:space="preserve">Katedra i Zakład Genetyki</t>
  </si>
  <si>
    <t xml:space="preserve">Katedra i Zakład Higieny</t>
  </si>
  <si>
    <t xml:space="preserve">Katedra i Zakład Histologii i Embriologii</t>
  </si>
  <si>
    <t xml:space="preserve">Katedra i Zakład Immunologii Klinicznej</t>
  </si>
  <si>
    <t xml:space="preserve">Katedra i Zakład Medycyny Rodzinnej</t>
  </si>
  <si>
    <t xml:space="preserve">Katedra i Zakład Medycyny Społecznej</t>
  </si>
  <si>
    <t xml:space="preserve">Katedra i Zakład Mikrobiologii</t>
  </si>
  <si>
    <t xml:space="preserve">Katedra i Zakład Podstaw Nauk Medycznych</t>
  </si>
  <si>
    <t xml:space="preserve">Katedra i Zakład Technologii Leków</t>
  </si>
  <si>
    <t xml:space="preserve">Katedra i Zakład Technologii Postaci Leku</t>
  </si>
  <si>
    <t xml:space="preserve">Katedra i Zakład Toksykologii</t>
  </si>
  <si>
    <t xml:space="preserve">Katedra Medycyny Ratunkowej</t>
  </si>
  <si>
    <t xml:space="preserve">Katedra Medycyny Sądowej</t>
  </si>
  <si>
    <t xml:space="preserve">Katedra Neurologii</t>
  </si>
  <si>
    <t xml:space="preserve">Katedra Onkologii</t>
  </si>
  <si>
    <t xml:space="preserve">Katedra Ortopedii i Traumatologii Narządu Ruchu</t>
  </si>
  <si>
    <t xml:space="preserve">Katedra Ortopedii Szczękowej i Ortodoncji</t>
  </si>
  <si>
    <t xml:space="preserve">Katedra Patofizjologii</t>
  </si>
  <si>
    <t xml:space="preserve">Katedra Patomorfologii</t>
  </si>
  <si>
    <t xml:space="preserve">Katedra Patomorfologii i Cytologii Onkologicznej</t>
  </si>
  <si>
    <t xml:space="preserve">Katedra Pedagogiki</t>
  </si>
  <si>
    <t xml:space="preserve">Katedra Periodontologii</t>
  </si>
  <si>
    <t xml:space="preserve">Katedra Protetyki Stomatologicznej</t>
  </si>
  <si>
    <t xml:space="preserve">Katedra Psychiatrii</t>
  </si>
  <si>
    <t xml:space="preserve">Katedra Radiologii</t>
  </si>
  <si>
    <t xml:space="preserve">Katedra Stomatologii Zachowawczej i Dziecięcej</t>
  </si>
  <si>
    <t xml:space="preserve">Klinika Chirurgii Małoinwazyjnej i Proktologicznej</t>
  </si>
  <si>
    <t xml:space="preserve">Klinika Chirurgii Plastycznej</t>
  </si>
  <si>
    <t xml:space="preserve">Samodzielna Pracownia Neurotoksykologii i Diagnostyki Środowiskowej</t>
  </si>
  <si>
    <t xml:space="preserve">Studium Języków Obcych</t>
  </si>
  <si>
    <t xml:space="preserve">Studium Wychowania Fizycznego i Sportu</t>
  </si>
  <si>
    <t xml:space="preserve">Zakład Anatomii Stomatologicznej</t>
  </si>
  <si>
    <t xml:space="preserve">Zakład Angiologii</t>
  </si>
  <si>
    <t xml:space="preserve">Zakład Chirurgii Eksperymentalnej i Badania Biomateriałów</t>
  </si>
  <si>
    <t xml:space="preserve">Zakład Chorób Układu Nerwowego</t>
  </si>
  <si>
    <t xml:space="preserve">Zakład Chorób Zakaźnych i Hepatologii</t>
  </si>
  <si>
    <t xml:space="preserve">Zakład Dietetyki</t>
  </si>
  <si>
    <t xml:space="preserve">Zakład Ekonomiki i Jakości w Ochronie Zdrowia</t>
  </si>
  <si>
    <t xml:space="preserve">Zakład Farmacji Przemysłowej</t>
  </si>
  <si>
    <t xml:space="preserve">Zakład Fizjoterapii</t>
  </si>
  <si>
    <t xml:space="preserve">Zakład Gerontologii</t>
  </si>
  <si>
    <t xml:space="preserve">Zakład Ginekologii</t>
  </si>
  <si>
    <t xml:space="preserve">Zakład Humanistycznych Nauk Lekarskich</t>
  </si>
  <si>
    <t xml:space="preserve">Zakład Humanistycznych Nauk Wydziału Farmaceutycznego</t>
  </si>
  <si>
    <t xml:space="preserve">Zakład Klinicznych Podstaw Fizjoterapii</t>
  </si>
  <si>
    <t xml:space="preserve">Zakład Lecznictwa Uzdrowiskowego, Historii Medycyny Fizykalnej i Balneologii</t>
  </si>
  <si>
    <t xml:space="preserve">Zakład Medycznych Nauk Społecznych</t>
  </si>
  <si>
    <t xml:space="preserve">Zakład Mikrobiologii Farmaceutycznej i Parazytologii</t>
  </si>
  <si>
    <t xml:space="preserve">Zakład Nauk Podstawowych</t>
  </si>
  <si>
    <t xml:space="preserve">Zakład Nauki Zawodu</t>
  </si>
  <si>
    <t xml:space="preserve">Zakład Organizacji i Zarządzania</t>
  </si>
  <si>
    <t xml:space="preserve">Zakład Otolaryngologii</t>
  </si>
  <si>
    <t xml:space="preserve">Zakład Pediatrii Społecznej</t>
  </si>
  <si>
    <t xml:space="preserve">Zakład Pielęgniarskiej Opieki Paliatywnej</t>
  </si>
  <si>
    <t xml:space="preserve">Zakład Pielęgniarstwa Anestezjologicznego i Intensywnej Opieki</t>
  </si>
  <si>
    <t xml:space="preserve">Zakład Pielęgniarstwa Internistycznego</t>
  </si>
  <si>
    <t xml:space="preserve">Zakład Położnictwa</t>
  </si>
  <si>
    <t xml:space="preserve">Zakład Położnictwa Praktycznego</t>
  </si>
  <si>
    <t xml:space="preserve">Zakład Praktycznej Nauki Zawodu Analityka</t>
  </si>
  <si>
    <t xml:space="preserve">Zakład Promocji Zdrowia</t>
  </si>
  <si>
    <t xml:space="preserve">Zakład Ratownictwa Medycznego</t>
  </si>
  <si>
    <t xml:space="preserve">Zakład Rehabilitacji w Dysfunkcjach Narządu Ruchu</t>
  </si>
  <si>
    <t xml:space="preserve">Zakład Specjalności Zabiegowych</t>
  </si>
  <si>
    <t xml:space="preserve">tydzień dydaktyczny</t>
  </si>
  <si>
    <t xml:space="preserve">Poniedziałek</t>
  </si>
  <si>
    <t xml:space="preserve">Wtorek</t>
  </si>
  <si>
    <t xml:space="preserve">Środa</t>
  </si>
  <si>
    <t xml:space="preserve">Czwartek</t>
  </si>
  <si>
    <t xml:space="preserve">Piątek</t>
  </si>
  <si>
    <t xml:space="preserve">Sobota</t>
  </si>
  <si>
    <t xml:space="preserve">Niedziela</t>
  </si>
  <si>
    <t xml:space="preserve">grupa</t>
  </si>
  <si>
    <t xml:space="preserve">lp. zajęć</t>
  </si>
  <si>
    <t xml:space="preserve">prowadzący</t>
  </si>
  <si>
    <t xml:space="preserve">16A</t>
  </si>
  <si>
    <t xml:space="preserve">1</t>
  </si>
  <si>
    <t xml:space="preserve">Marzena Kubacka</t>
  </si>
  <si>
    <t xml:space="preserve">4A</t>
  </si>
  <si>
    <t xml:space="preserve">8A</t>
  </si>
  <si>
    <t xml:space="preserve">12A</t>
  </si>
  <si>
    <t xml:space="preserve">16B</t>
  </si>
  <si>
    <t xml:space="preserve">Monika Morawska-Kochman</t>
  </si>
  <si>
    <t xml:space="preserve">4B</t>
  </si>
  <si>
    <t xml:space="preserve">8B</t>
  </si>
  <si>
    <t xml:space="preserve">12B</t>
  </si>
  <si>
    <t xml:space="preserve">16C</t>
  </si>
  <si>
    <t xml:space="preserve">Tomasz Kręcicki</t>
  </si>
  <si>
    <t xml:space="preserve">4C</t>
  </si>
  <si>
    <t xml:space="preserve">8C</t>
  </si>
  <si>
    <t xml:space="preserve">12C</t>
  </si>
  <si>
    <t xml:space="preserve">16D</t>
  </si>
  <si>
    <t xml:space="preserve">Krzysztof Zub</t>
  </si>
  <si>
    <t xml:space="preserve">4D</t>
  </si>
  <si>
    <t xml:space="preserve">Marcin Masalski</t>
  </si>
  <si>
    <t xml:space="preserve">8D</t>
  </si>
  <si>
    <t xml:space="preserve">12D</t>
  </si>
  <si>
    <t xml:space="preserve">Marcin Frączek</t>
  </si>
  <si>
    <t xml:space="preserve">9A</t>
  </si>
  <si>
    <t xml:space="preserve">Joanna Holanowska</t>
  </si>
  <si>
    <t xml:space="preserve">13A</t>
  </si>
  <si>
    <t xml:space="preserve">Karolina Stolarczyk</t>
  </si>
  <si>
    <t xml:space="preserve">1A</t>
  </si>
  <si>
    <t xml:space="preserve">Mateusz Mizgalski</t>
  </si>
  <si>
    <t xml:space="preserve">5A</t>
  </si>
  <si>
    <t xml:space="preserve">9B</t>
  </si>
  <si>
    <t xml:space="preserve">ANNA KATKOWSKA</t>
  </si>
  <si>
    <t xml:space="preserve">13B</t>
  </si>
  <si>
    <t xml:space="preserve">1B</t>
  </si>
  <si>
    <t xml:space="preserve">Mateusz Jeziorny</t>
  </si>
  <si>
    <t xml:space="preserve">5B</t>
  </si>
  <si>
    <t xml:space="preserve">Rogala</t>
  </si>
  <si>
    <t xml:space="preserve">9C</t>
  </si>
  <si>
    <t xml:space="preserve">Jakub Zieliński</t>
  </si>
  <si>
    <t xml:space="preserve">13C</t>
  </si>
  <si>
    <t xml:space="preserve">1C</t>
  </si>
  <si>
    <t xml:space="preserve">5C</t>
  </si>
  <si>
    <t xml:space="preserve">9D</t>
  </si>
  <si>
    <t xml:space="preserve">Jacek Czubak</t>
  </si>
  <si>
    <t xml:space="preserve">13D</t>
  </si>
  <si>
    <t xml:space="preserve">1D</t>
  </si>
  <si>
    <t xml:space="preserve">5D</t>
  </si>
  <si>
    <t xml:space="preserve">2</t>
  </si>
  <si>
    <t xml:space="preserve">Dorota Adamek</t>
  </si>
  <si>
    <t xml:space="preserve">Joanna Krajewska</t>
  </si>
  <si>
    <t xml:space="preserve">14A</t>
  </si>
  <si>
    <t xml:space="preserve">Katarzyna Resler</t>
  </si>
  <si>
    <t xml:space="preserve">2A</t>
  </si>
  <si>
    <t xml:space="preserve">6A</t>
  </si>
  <si>
    <t xml:space="preserve">10A</t>
  </si>
  <si>
    <t xml:space="preserve">krajewska 2B to bochnia</t>
  </si>
  <si>
    <t xml:space="preserve">14B</t>
  </si>
  <si>
    <t xml:space="preserve">2B</t>
  </si>
  <si>
    <t xml:space="preserve">6B</t>
  </si>
  <si>
    <t xml:space="preserve">10B</t>
  </si>
  <si>
    <t xml:space="preserve">14C</t>
  </si>
  <si>
    <t xml:space="preserve">2C</t>
  </si>
  <si>
    <t xml:space="preserve">6C</t>
  </si>
  <si>
    <t xml:space="preserve">10C</t>
  </si>
  <si>
    <t xml:space="preserve">14D</t>
  </si>
  <si>
    <t xml:space="preserve">Mateusz Kolator</t>
  </si>
  <si>
    <t xml:space="preserve">2D</t>
  </si>
  <si>
    <t xml:space="preserve">6D</t>
  </si>
  <si>
    <t xml:space="preserve">Karolina Rogala</t>
  </si>
  <si>
    <t xml:space="preserve">10D</t>
  </si>
  <si>
    <t xml:space="preserve">11A</t>
  </si>
  <si>
    <t xml:space="preserve">15A</t>
  </si>
  <si>
    <t xml:space="preserve">11B</t>
  </si>
  <si>
    <t xml:space="preserve">15B</t>
  </si>
  <si>
    <t xml:space="preserve">holanowska to bochnia</t>
  </si>
  <si>
    <t xml:space="preserve">11C</t>
  </si>
  <si>
    <t xml:space="preserve">15C</t>
  </si>
  <si>
    <t xml:space="preserve">11D</t>
  </si>
  <si>
    <t xml:space="preserve">15D</t>
  </si>
  <si>
    <t xml:space="preserve">3A</t>
  </si>
  <si>
    <t xml:space="preserve">3B</t>
  </si>
  <si>
    <t xml:space="preserve">3C</t>
  </si>
  <si>
    <t xml:space="preserve">3D</t>
  </si>
  <si>
    <t xml:space="preserve">rogala</t>
  </si>
  <si>
    <t xml:space="preserve">7A</t>
  </si>
  <si>
    <t xml:space="preserve">7B</t>
  </si>
  <si>
    <t xml:space="preserve">7C</t>
  </si>
  <si>
    <t xml:space="preserve">7D</t>
  </si>
  <si>
    <t xml:space="preserve">rogala: 46h </t>
  </si>
  <si>
    <t xml:space="preserve">[$]11A</t>
  </si>
  <si>
    <t xml:space="preserve">[$]11B</t>
  </si>
  <si>
    <t xml:space="preserve">[$]11C</t>
  </si>
  <si>
    <t xml:space="preserve">[$]11D</t>
  </si>
  <si>
    <t xml:space="preserve"> Mateusz Kolator</t>
  </si>
  <si>
    <t xml:space="preserve">10/11</t>
  </si>
  <si>
    <t xml:space="preserve">9</t>
  </si>
  <si>
    <t xml:space="preserve">[$]2A</t>
  </si>
  <si>
    <t xml:space="preserve">[$]2B</t>
  </si>
  <si>
    <t xml:space="preserve">[$]2C</t>
  </si>
  <si>
    <t xml:space="preserve">14 krajewska - wpisany zielinski</t>
  </si>
  <si>
    <t xml:space="preserve">[$]2D</t>
  </si>
  <si>
    <t xml:space="preserve">zajęcia wg planu z piątku</t>
  </si>
  <si>
    <t xml:space="preserve">Anna Kruk-Krzemień</t>
  </si>
  <si>
    <t xml:space="preserve">liczba zajęć</t>
  </si>
  <si>
    <t xml:space="preserve">liczba godzin</t>
  </si>
  <si>
    <t xml:space="preserve">Aleksandra Gerlach</t>
  </si>
  <si>
    <t xml:space="preserve">Katarzyna Pazdro-Zastawny</t>
  </si>
  <si>
    <t xml:space="preserve">Karolina Dorobisz</t>
  </si>
  <si>
    <t xml:space="preserve">urlop macierzyński</t>
  </si>
  <si>
    <t xml:space="preserve">Jonatan Nowakowski</t>
  </si>
  <si>
    <t xml:space="preserve">Justyna Grela</t>
  </si>
  <si>
    <t xml:space="preserve">Anna Łaśko</t>
  </si>
  <si>
    <t xml:space="preserve">Paula Misiak</t>
  </si>
  <si>
    <t xml:space="preserve">Patryk Manycz</t>
  </si>
  <si>
    <t xml:space="preserve">Marcin Turski</t>
  </si>
  <si>
    <t xml:space="preserve">Anna Derewiecka</t>
  </si>
  <si>
    <t xml:space="preserve">ma w arkuszu 5 godzin więcej nie wiem czemu</t>
  </si>
  <si>
    <t xml:space="preserve">Marek Bochnia</t>
  </si>
  <si>
    <t xml:space="preserve">Agata Zalewska</t>
  </si>
  <si>
    <t xml:space="preserve">AnNa Kruk Krzemień</t>
  </si>
  <si>
    <t xml:space="preserve">suma</t>
  </si>
  <si>
    <t xml:space="preserve">Zub 3 grupy </t>
  </si>
  <si>
    <t xml:space="preserve">120+90 to jest 210 plus 10 równa się 220 h czyli jeszcze 2 h</t>
  </si>
  <si>
    <t xml:space="preserve">resler 120h + 60h</t>
  </si>
  <si>
    <t xml:space="preserve">masalski ed 2 x 45-&gt; 90</t>
  </si>
  <si>
    <t xml:space="preserve">Zatoński 100 h</t>
  </si>
  <si>
    <t xml:space="preserve">-&gt; TZ nie ma doktoranta</t>
  </si>
  <si>
    <t xml:space="preserve">Kręcicki 180 h</t>
  </si>
  <si>
    <t xml:space="preserve">-&gt; kręcicki ma 1 doktoranta 40 h</t>
  </si>
  <si>
    <t xml:space="preserve">-&gt; 3 doktoranci 120 h </t>
  </si>
  <si>
    <t xml:space="preserve">Jeziorny, Rogala, Stolarczyk</t>
  </si>
  <si>
    <t xml:space="preserve">ile godzin bez zgody</t>
  </si>
  <si>
    <t xml:space="preserve">na stanowisku dydaktycznym do ½ pensum</t>
  </si>
  <si>
    <t xml:space="preserve">360+180=541</t>
  </si>
  <si>
    <t xml:space="preserve">pół etatu dydaktycznego  180+90= 270</t>
  </si>
  <si>
    <t xml:space="preserve"> na badawczo dyd ¼ wymiaru pensum</t>
  </si>
  <si>
    <t xml:space="preserve">240 + 60 = 300</t>
  </si>
  <si>
    <t xml:space="preserve">120+30= 150</t>
  </si>
  <si>
    <t xml:space="preserve">180+90= 270</t>
  </si>
  <si>
    <t xml:space="preserve">120+60=180</t>
  </si>
  <si>
    <t xml:space="preserve">Holanowska 180</t>
  </si>
  <si>
    <t xml:space="preserve">Kolator 120 + 60 = 180</t>
  </si>
  <si>
    <t xml:space="preserve">Zieliński 270h max 360h</t>
  </si>
  <si>
    <t xml:space="preserve">Anie 3 godziny zajęć</t>
  </si>
  <si>
    <t xml:space="preserve">Ania Kruk i Derewiecka: po 180 h czyli 360</t>
  </si>
  <si>
    <t xml:space="preserve">45*3=135 </t>
  </si>
  <si>
    <t xml:space="preserve">Wcześniej 2*45h elearning</t>
  </si>
  <si>
    <t xml:space="preserve">Jeziorny 50h</t>
  </si>
  <si>
    <t xml:space="preserve">Krajewska 90 h + ew 45 h →135h</t>
  </si>
  <si>
    <t xml:space="preserve">kierownik kliniki</t>
  </si>
  <si>
    <t xml:space="preserve">Tomasz </t>
  </si>
  <si>
    <t xml:space="preserve">profesor</t>
  </si>
  <si>
    <t xml:space="preserve">Marzena</t>
  </si>
  <si>
    <t xml:space="preserve">Monika</t>
  </si>
  <si>
    <t xml:space="preserve">Katarzyna </t>
  </si>
  <si>
    <t xml:space="preserve">asystent </t>
  </si>
  <si>
    <t xml:space="preserve">Jakub </t>
  </si>
  <si>
    <t xml:space="preserve">Zieliński</t>
  </si>
  <si>
    <t xml:space="preserve">Mizgalski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</si>
</sst>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[$]&quot;@"/>
    <numFmt numFmtId="166" formatCode="YYYY\-MM\-DD"/>
    <numFmt numFmtId="167" formatCode="HH:MM"/>
    <numFmt numFmtId="168" formatCode="0.0"/>
    <numFmt numFmtId="169" formatCode="0"/>
  </numFmts>
  <fonts count="23">
    <font>
      <sz val="11"/>
      <color rgb="FF00000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3"/>
      <color rgb="FF000000"/>
      <name val="Calibri"/>
      <family val="2"/>
      <charset val="238"/>
    </font>
    <font>
      <b val="true"/>
      <sz val="13"/>
      <color rgb="FFFF0000"/>
      <name val="Calibri"/>
      <family val="2"/>
      <charset val="238"/>
    </font>
    <font>
      <b val="true"/>
      <sz val="13"/>
      <color rgb="FF376092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1"/>
      <color rgb="FFFFFFFF"/>
      <name val="Calibri"/>
      <family val="2"/>
      <charset val="238"/>
    </font>
    <font>
      <sz val="11"/>
      <name val="Arial1"/>
      <family val="0"/>
      <charset val="238"/>
    </font>
    <font>
      <sz val="11"/>
      <name val="Calibri"/>
      <family val="2"/>
      <charset val="238"/>
    </font>
    <font>
      <sz val="8"/>
      <name val="Arial1"/>
      <family val="0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Arial1"/>
      <family val="0"/>
      <charset val="238"/>
    </font>
    <font>
      <sz val="12"/>
      <color rgb="FF000000"/>
      <name val="Times New Roman"/>
      <family val="1"/>
      <charset val="238"/>
    </font>
    <font>
      <sz val="11"/>
      <color rgb="FFEF413D"/>
      <name val="Arial1"/>
      <family val="0"/>
      <charset val="238"/>
    </font>
    <font>
      <b val="true"/>
      <u val="single"/>
      <sz val="12"/>
      <name val="Times New Roman"/>
      <family val="1"/>
      <charset val="238"/>
    </font>
    <font>
      <b val="true"/>
      <sz val="10"/>
      <color rgb="FF000000"/>
      <name val="Tahoma"/>
      <family val="2"/>
      <charset val="238"/>
    </font>
    <font>
      <sz val="11"/>
      <color rgb="FF111111"/>
      <name val="Arial1"/>
      <family val="0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CD5B5"/>
        <bgColor rgb="FFFEDCC6"/>
      </patternFill>
    </fill>
    <fill>
      <patternFill patternType="solid">
        <fgColor rgb="FFDCE6F2"/>
        <bgColor rgb="FFBCE4E5"/>
      </patternFill>
    </fill>
    <fill>
      <patternFill patternType="solid">
        <fgColor rgb="FFFF0000"/>
        <bgColor rgb="FFEF413D"/>
      </patternFill>
    </fill>
    <fill>
      <patternFill patternType="solid">
        <fgColor rgb="FFB9CDE5"/>
        <bgColor rgb="FFADC5E7"/>
      </patternFill>
    </fill>
    <fill>
      <patternFill patternType="solid">
        <fgColor rgb="FFCCFFFF"/>
        <bgColor rgb="FFDCE6F2"/>
      </patternFill>
    </fill>
    <fill>
      <patternFill patternType="solid">
        <fgColor rgb="FFADC5E7"/>
        <bgColor rgb="FFB9CDE5"/>
      </patternFill>
    </fill>
    <fill>
      <patternFill patternType="solid">
        <fgColor rgb="FFFFE5CA"/>
        <bgColor rgb="FFFCE4D6"/>
      </patternFill>
    </fill>
    <fill>
      <patternFill patternType="solid">
        <fgColor rgb="FFFBE5D6"/>
        <bgColor rgb="FFFCE4D6"/>
      </patternFill>
    </fill>
    <fill>
      <patternFill patternType="solid">
        <fgColor rgb="FF62A73B"/>
        <bgColor rgb="FF808000"/>
      </patternFill>
    </fill>
    <fill>
      <patternFill patternType="solid">
        <fgColor rgb="FF21409A"/>
        <bgColor rgb="FF003366"/>
      </patternFill>
    </fill>
    <fill>
      <patternFill patternType="solid">
        <fgColor rgb="FFFCE4D6"/>
        <bgColor rgb="FFFBE5D6"/>
      </patternFill>
    </fill>
    <fill>
      <patternFill patternType="solid">
        <fgColor rgb="FFFFF200"/>
        <bgColor rgb="FFFFFF00"/>
      </patternFill>
    </fill>
    <fill>
      <patternFill patternType="solid">
        <fgColor rgb="FFFFF2CC"/>
        <bgColor rgb="FFFFE5CA"/>
      </patternFill>
    </fill>
    <fill>
      <patternFill patternType="solid">
        <fgColor rgb="FFFFFFFF"/>
        <bgColor rgb="FFFFF2CC"/>
      </patternFill>
    </fill>
    <fill>
      <patternFill patternType="solid">
        <fgColor rgb="FFDFCCE4"/>
        <bgColor rgb="FFDCE6F2"/>
      </patternFill>
    </fill>
    <fill>
      <patternFill patternType="solid">
        <fgColor rgb="FFFEDCC6"/>
        <bgColor rgb="FFFFE5CA"/>
      </patternFill>
    </fill>
    <fill>
      <patternFill patternType="solid">
        <fgColor rgb="FF009598"/>
        <bgColor rgb="FF008080"/>
      </patternFill>
    </fill>
    <fill>
      <patternFill patternType="solid">
        <fgColor rgb="FFBCE4E5"/>
        <bgColor rgb="FFB9CDE5"/>
      </patternFill>
    </fill>
    <fill>
      <patternFill patternType="solid">
        <fgColor rgb="FFFFFF00"/>
        <bgColor rgb="FFFFF200"/>
      </patternFill>
    </fill>
    <fill>
      <patternFill patternType="solid">
        <fgColor rgb="FF4472C4"/>
        <bgColor rgb="FF376092"/>
      </patternFill>
    </fill>
    <fill>
      <patternFill patternType="solid">
        <fgColor rgb="FF59C5C7"/>
        <bgColor rgb="FFADC5E7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7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8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8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8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1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8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8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8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6" fillId="6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7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9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9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6" fillId="1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1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1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1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3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1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1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13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1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1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1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8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1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9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9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1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8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7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4" fillId="17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17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" fillId="1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17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1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7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8" fillId="1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9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1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8" fillId="1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1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1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1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19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2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598"/>
      <rgbColor rgb="FFDFCCE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9CDE5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DCE6F2"/>
      <rgbColor rgb="FFBCE4E5"/>
      <rgbColor rgb="FFFFE5CA"/>
      <rgbColor rgb="FFADC5E7"/>
      <rgbColor rgb="FFFEDCC6"/>
      <rgbColor rgb="FFFCE4D6"/>
      <rgbColor rgb="FFFCD5B5"/>
      <rgbColor rgb="FF4472C4"/>
      <rgbColor rgb="FF59C5C7"/>
      <rgbColor rgb="FF99CC00"/>
      <rgbColor rgb="FFFBE5D6"/>
      <rgbColor rgb="FFFF9900"/>
      <rgbColor rgb="FFEF413D"/>
      <rgbColor rgb="FF376092"/>
      <rgbColor rgb="FF969696"/>
      <rgbColor rgb="FF003366"/>
      <rgbColor rgb="FF62A73B"/>
      <rgbColor rgb="FF111111"/>
      <rgbColor rgb="FF333300"/>
      <rgbColor rgb="FF993300"/>
      <rgbColor rgb="FF993366"/>
      <rgbColor rgb="FF21409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7"/>
  <sheetViews>
    <sheetView showFormulas="false" showGridLines="true" showRowColHeaders="true" showZeros="true" rightToLeft="false" tabSelected="false" showOutlineSymbols="true" defaultGridColor="true" view="normal" topLeftCell="E79" colorId="64" zoomScale="90" zoomScaleNormal="90" zoomScalePageLayoutView="100" workbookViewId="0">
      <selection pane="topLeft" activeCell="D29" activeCellId="1" sqref="M123 D29"/>
    </sheetView>
  </sheetViews>
  <sheetFormatPr defaultRowHeight="15" zeroHeight="false" outlineLevelRow="0" outlineLevelCol="0"/>
  <cols>
    <col collapsed="false" customWidth="true" hidden="true" outlineLevel="0" max="1" min="1" style="1" width="3.92"/>
    <col collapsed="false" customWidth="true" hidden="true" outlineLevel="0" max="3" min="2" style="1" width="9.14"/>
    <col collapsed="false" customWidth="true" hidden="true" outlineLevel="0" max="4" min="4" style="2" width="9.14"/>
    <col collapsed="false" customWidth="true" hidden="false" outlineLevel="0" max="5" min="5" style="3" width="0.14"/>
    <col collapsed="false" customWidth="true" hidden="true" outlineLevel="0" max="8" min="6" style="1" width="9.14"/>
    <col collapsed="false" customWidth="true" hidden="false" outlineLevel="0" max="9" min="9" style="1" width="0.14"/>
    <col collapsed="false" customWidth="true" hidden="true" outlineLevel="0" max="12" min="10" style="1" width="9.14"/>
    <col collapsed="false" customWidth="true" hidden="false" outlineLevel="0" max="13" min="13" style="1" width="0.14"/>
    <col collapsed="false" customWidth="true" hidden="true" outlineLevel="0" max="14" min="14" style="1" width="9.14"/>
    <col collapsed="false" customWidth="true" hidden="false" outlineLevel="0" max="15" min="15" style="1" width="0.14"/>
    <col collapsed="false" customWidth="true" hidden="true" outlineLevel="0" max="1025" min="16" style="1" width="9.14"/>
  </cols>
  <sheetData>
    <row r="1" s="4" customFormat="true" ht="30" hidden="false" customHeight="true" outlineLevel="0" collapsed="false">
      <c r="D1" s="5"/>
      <c r="E1" s="6" t="s">
        <v>0</v>
      </c>
    </row>
    <row r="2" s="4" customFormat="true" ht="17" hidden="false" customHeight="false" outlineLevel="0" collapsed="false">
      <c r="D2" s="5"/>
      <c r="E2" s="6"/>
      <c r="I2" s="7"/>
      <c r="K2" s="7"/>
      <c r="L2" s="7"/>
      <c r="M2" s="7"/>
    </row>
    <row r="3" s="4" customFormat="true" ht="17" hidden="false" customHeight="false" outlineLevel="0" collapsed="false">
      <c r="D3" s="5"/>
      <c r="E3" s="6"/>
      <c r="J3" s="7"/>
      <c r="K3" s="7"/>
      <c r="L3" s="7"/>
      <c r="M3" s="7"/>
    </row>
    <row r="4" s="4" customFormat="true" ht="20" hidden="false" customHeight="true" outlineLevel="0" collapsed="false">
      <c r="D4" s="5"/>
      <c r="E4" s="6"/>
      <c r="F4" s="4" t="s">
        <v>1</v>
      </c>
    </row>
    <row r="5" s="4" customFormat="true" ht="17" hidden="false" customHeight="false" outlineLevel="0" collapsed="false">
      <c r="D5" s="5"/>
      <c r="E5" s="6"/>
    </row>
    <row r="6" s="4" customFormat="true" ht="20" hidden="false" customHeight="true" outlineLevel="0" collapsed="false">
      <c r="D6" s="5"/>
      <c r="E6" s="6"/>
      <c r="F6" s="4" t="s">
        <v>2</v>
      </c>
    </row>
    <row r="8" customFormat="false" ht="17" hidden="false" customHeight="false" outlineLevel="0" collapsed="false">
      <c r="A8" s="8" t="s">
        <v>3</v>
      </c>
      <c r="B8" s="8"/>
      <c r="C8" s="8"/>
      <c r="D8" s="8"/>
      <c r="E8" s="8"/>
      <c r="F8" s="8"/>
      <c r="G8" s="8"/>
      <c r="H8" s="9" t="s">
        <v>4</v>
      </c>
      <c r="I8" s="9"/>
      <c r="J8" s="10" t="s">
        <v>5</v>
      </c>
      <c r="K8" s="10"/>
      <c r="L8" s="10"/>
      <c r="M8" s="10"/>
      <c r="N8" s="10"/>
    </row>
    <row r="9" s="14" customFormat="true" ht="409.6" hidden="false" customHeight="false" outlineLevel="0" collapsed="false">
      <c r="A9" s="11" t="s">
        <v>6</v>
      </c>
      <c r="B9" s="11" t="s">
        <v>7</v>
      </c>
      <c r="C9" s="11" t="s">
        <v>8</v>
      </c>
      <c r="D9" s="12" t="s">
        <v>9</v>
      </c>
      <c r="E9" s="13" t="s">
        <v>10</v>
      </c>
      <c r="F9" s="11" t="s">
        <v>11</v>
      </c>
      <c r="G9" s="11" t="s">
        <v>12</v>
      </c>
      <c r="H9" s="11" t="s">
        <v>13</v>
      </c>
      <c r="I9" s="11" t="s">
        <v>14</v>
      </c>
      <c r="J9" s="11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="23" customFormat="true" ht="20.25" hidden="false" customHeight="true" outlineLevel="0" collapsed="false">
      <c r="A10" s="15"/>
      <c r="B10" s="16" t="s">
        <v>20</v>
      </c>
      <c r="C10" s="17" t="s">
        <v>21</v>
      </c>
      <c r="D10" s="18" t="s">
        <v>22</v>
      </c>
      <c r="E10" s="13" t="s">
        <v>23</v>
      </c>
      <c r="F10" s="19" t="s">
        <v>24</v>
      </c>
      <c r="G10" s="20" t="s">
        <v>25</v>
      </c>
      <c r="H10" s="19" t="s">
        <v>26</v>
      </c>
      <c r="I10" s="17" t="s">
        <v>27</v>
      </c>
      <c r="J10" s="17" t="s">
        <v>28</v>
      </c>
      <c r="K10" s="21" t="s">
        <v>29</v>
      </c>
      <c r="L10" s="17" t="s">
        <v>30</v>
      </c>
      <c r="M10" s="17" t="s">
        <v>31</v>
      </c>
      <c r="N10" s="22" t="n">
        <v>14</v>
      </c>
    </row>
    <row r="11" s="23" customFormat="true" ht="20.25" hidden="false" customHeight="true" outlineLevel="0" collapsed="false">
      <c r="A11" s="15"/>
      <c r="B11" s="16" t="s">
        <v>20</v>
      </c>
      <c r="C11" s="17" t="s">
        <v>21</v>
      </c>
      <c r="D11" s="18" t="s">
        <v>22</v>
      </c>
      <c r="E11" s="13" t="n">
        <v>43944</v>
      </c>
      <c r="F11" s="19" t="s">
        <v>24</v>
      </c>
      <c r="G11" s="20" t="s">
        <v>32</v>
      </c>
      <c r="H11" s="19" t="s">
        <v>33</v>
      </c>
      <c r="I11" s="17" t="s">
        <v>27</v>
      </c>
      <c r="J11" s="17" t="s">
        <v>34</v>
      </c>
      <c r="K11" s="21" t="s">
        <v>29</v>
      </c>
      <c r="L11" s="17" t="s">
        <v>30</v>
      </c>
      <c r="M11" s="17" t="s">
        <v>31</v>
      </c>
      <c r="N11" s="22" t="n">
        <v>1</v>
      </c>
    </row>
    <row r="12" s="33" customFormat="true" ht="20.25" hidden="false" customHeight="true" outlineLevel="0" collapsed="false">
      <c r="A12" s="24"/>
      <c r="B12" s="25" t="s">
        <v>20</v>
      </c>
      <c r="C12" s="26" t="s">
        <v>35</v>
      </c>
      <c r="D12" s="27" t="s">
        <v>36</v>
      </c>
      <c r="E12" s="28" t="s">
        <v>37</v>
      </c>
      <c r="F12" s="29" t="s">
        <v>24</v>
      </c>
      <c r="G12" s="30" t="s">
        <v>38</v>
      </c>
      <c r="H12" s="29"/>
      <c r="I12" s="26" t="s">
        <v>27</v>
      </c>
      <c r="J12" s="26" t="s">
        <v>39</v>
      </c>
      <c r="K12" s="31" t="s">
        <v>40</v>
      </c>
      <c r="L12" s="26" t="s">
        <v>41</v>
      </c>
      <c r="M12" s="26" t="s">
        <v>42</v>
      </c>
      <c r="N12" s="32" t="n">
        <v>45</v>
      </c>
    </row>
    <row r="13" s="33" customFormat="true" ht="20.25" hidden="false" customHeight="true" outlineLevel="0" collapsed="false">
      <c r="A13" s="24"/>
      <c r="B13" s="25" t="s">
        <v>20</v>
      </c>
      <c r="C13" s="26" t="s">
        <v>35</v>
      </c>
      <c r="D13" s="27" t="s">
        <v>43</v>
      </c>
      <c r="E13" s="28" t="s">
        <v>37</v>
      </c>
      <c r="F13" s="29" t="s">
        <v>24</v>
      </c>
      <c r="G13" s="30" t="s">
        <v>38</v>
      </c>
      <c r="H13" s="29"/>
      <c r="I13" s="26" t="s">
        <v>27</v>
      </c>
      <c r="J13" s="26" t="s">
        <v>39</v>
      </c>
      <c r="K13" s="34" t="s">
        <v>44</v>
      </c>
      <c r="L13" s="26" t="s">
        <v>45</v>
      </c>
      <c r="M13" s="26" t="s">
        <v>46</v>
      </c>
      <c r="N13" s="32" t="n">
        <v>45</v>
      </c>
    </row>
    <row r="14" s="33" customFormat="true" ht="20.25" hidden="false" customHeight="true" outlineLevel="0" collapsed="false">
      <c r="A14" s="24"/>
      <c r="B14" s="25" t="s">
        <v>20</v>
      </c>
      <c r="C14" s="26" t="s">
        <v>35</v>
      </c>
      <c r="D14" s="27" t="s">
        <v>47</v>
      </c>
      <c r="E14" s="28" t="s">
        <v>37</v>
      </c>
      <c r="F14" s="29" t="s">
        <v>24</v>
      </c>
      <c r="G14" s="30" t="s">
        <v>38</v>
      </c>
      <c r="H14" s="29"/>
      <c r="I14" s="26" t="s">
        <v>27</v>
      </c>
      <c r="J14" s="26" t="s">
        <v>28</v>
      </c>
      <c r="K14" s="34" t="s">
        <v>40</v>
      </c>
      <c r="L14" s="26" t="s">
        <v>48</v>
      </c>
      <c r="M14" s="26" t="s">
        <v>49</v>
      </c>
      <c r="N14" s="32" t="n">
        <v>45</v>
      </c>
    </row>
    <row r="15" s="33" customFormat="true" ht="20.25" hidden="false" customHeight="true" outlineLevel="0" collapsed="false">
      <c r="A15" s="24"/>
      <c r="B15" s="25" t="s">
        <v>20</v>
      </c>
      <c r="C15" s="26" t="s">
        <v>35</v>
      </c>
      <c r="D15" s="27" t="s">
        <v>50</v>
      </c>
      <c r="E15" s="28" t="s">
        <v>51</v>
      </c>
      <c r="F15" s="29" t="s">
        <v>24</v>
      </c>
      <c r="G15" s="30" t="s">
        <v>38</v>
      </c>
      <c r="H15" s="29"/>
      <c r="I15" s="26" t="s">
        <v>27</v>
      </c>
      <c r="J15" s="26" t="s">
        <v>52</v>
      </c>
      <c r="K15" s="34" t="s">
        <v>53</v>
      </c>
      <c r="L15" s="26" t="s">
        <v>54</v>
      </c>
      <c r="M15" s="26" t="s">
        <v>55</v>
      </c>
      <c r="N15" s="32" t="n">
        <v>22.5</v>
      </c>
    </row>
    <row r="16" s="33" customFormat="true" ht="20.25" hidden="false" customHeight="true" outlineLevel="0" collapsed="false">
      <c r="A16" s="24"/>
      <c r="B16" s="25" t="s">
        <v>20</v>
      </c>
      <c r="C16" s="26" t="s">
        <v>35</v>
      </c>
      <c r="D16" s="27" t="s">
        <v>50</v>
      </c>
      <c r="E16" s="28" t="s">
        <v>56</v>
      </c>
      <c r="F16" s="29" t="s">
        <v>24</v>
      </c>
      <c r="G16" s="30" t="s">
        <v>38</v>
      </c>
      <c r="H16" s="29"/>
      <c r="I16" s="26" t="s">
        <v>27</v>
      </c>
      <c r="J16" s="26" t="s">
        <v>39</v>
      </c>
      <c r="K16" s="34" t="s">
        <v>53</v>
      </c>
      <c r="L16" s="35" t="s">
        <v>57</v>
      </c>
      <c r="M16" s="35" t="s">
        <v>58</v>
      </c>
      <c r="N16" s="32" t="n">
        <v>22.5</v>
      </c>
    </row>
    <row r="17" s="33" customFormat="true" ht="50" hidden="false" customHeight="true" outlineLevel="0" collapsed="false">
      <c r="A17" s="24"/>
      <c r="B17" s="25" t="s">
        <v>20</v>
      </c>
      <c r="C17" s="26" t="s">
        <v>35</v>
      </c>
      <c r="D17" s="27" t="s">
        <v>59</v>
      </c>
      <c r="E17" s="36" t="s">
        <v>60</v>
      </c>
      <c r="F17" s="29" t="s">
        <v>24</v>
      </c>
      <c r="G17" s="30" t="s">
        <v>38</v>
      </c>
      <c r="H17" s="29"/>
      <c r="I17" s="26" t="s">
        <v>27</v>
      </c>
      <c r="J17" s="26" t="s">
        <v>39</v>
      </c>
      <c r="K17" s="34" t="s">
        <v>44</v>
      </c>
      <c r="L17" s="26" t="s">
        <v>61</v>
      </c>
      <c r="M17" s="26" t="s">
        <v>62</v>
      </c>
      <c r="N17" s="32" t="n">
        <v>45</v>
      </c>
    </row>
    <row r="18" s="33" customFormat="true" ht="409.6" hidden="false" customHeight="false" outlineLevel="0" collapsed="false">
      <c r="A18" s="24"/>
      <c r="B18" s="25" t="s">
        <v>20</v>
      </c>
      <c r="C18" s="26" t="s">
        <v>35</v>
      </c>
      <c r="D18" s="27" t="s">
        <v>63</v>
      </c>
      <c r="E18" s="36" t="s">
        <v>60</v>
      </c>
      <c r="F18" s="29" t="s">
        <v>24</v>
      </c>
      <c r="G18" s="30" t="s">
        <v>38</v>
      </c>
      <c r="H18" s="29"/>
      <c r="I18" s="26" t="s">
        <v>27</v>
      </c>
      <c r="J18" s="26" t="s">
        <v>39</v>
      </c>
      <c r="K18" s="34" t="s">
        <v>64</v>
      </c>
      <c r="L18" s="26" t="s">
        <v>57</v>
      </c>
      <c r="M18" s="26" t="s">
        <v>65</v>
      </c>
      <c r="N18" s="32" t="n">
        <v>45</v>
      </c>
    </row>
    <row r="19" s="33" customFormat="true" ht="409.6" hidden="false" customHeight="false" outlineLevel="0" collapsed="false">
      <c r="A19" s="24"/>
      <c r="B19" s="25" t="s">
        <v>20</v>
      </c>
      <c r="C19" s="26" t="s">
        <v>35</v>
      </c>
      <c r="D19" s="27" t="s">
        <v>66</v>
      </c>
      <c r="E19" s="36" t="s">
        <v>60</v>
      </c>
      <c r="F19" s="29" t="s">
        <v>24</v>
      </c>
      <c r="G19" s="30" t="s">
        <v>38</v>
      </c>
      <c r="H19" s="29"/>
      <c r="I19" s="26" t="s">
        <v>27</v>
      </c>
      <c r="J19" s="26" t="s">
        <v>67</v>
      </c>
      <c r="K19" s="34" t="s">
        <v>64</v>
      </c>
      <c r="L19" s="26" t="s">
        <v>68</v>
      </c>
      <c r="M19" s="26" t="s">
        <v>69</v>
      </c>
      <c r="N19" s="32" t="n">
        <v>45</v>
      </c>
    </row>
    <row r="20" s="33" customFormat="true" ht="409.6" hidden="false" customHeight="false" outlineLevel="0" collapsed="false">
      <c r="A20" s="24"/>
      <c r="B20" s="25" t="s">
        <v>20</v>
      </c>
      <c r="C20" s="26" t="s">
        <v>35</v>
      </c>
      <c r="D20" s="27" t="s">
        <v>70</v>
      </c>
      <c r="E20" s="36" t="s">
        <v>60</v>
      </c>
      <c r="F20" s="29" t="s">
        <v>24</v>
      </c>
      <c r="G20" s="30" t="s">
        <v>38</v>
      </c>
      <c r="H20" s="29"/>
      <c r="I20" s="26" t="s">
        <v>27</v>
      </c>
      <c r="J20" s="26" t="s">
        <v>39</v>
      </c>
      <c r="K20" s="34" t="s">
        <v>64</v>
      </c>
      <c r="L20" s="26" t="s">
        <v>71</v>
      </c>
      <c r="M20" s="26" t="s">
        <v>72</v>
      </c>
      <c r="N20" s="32" t="n">
        <v>45</v>
      </c>
    </row>
    <row r="21" s="33" customFormat="true" ht="409.6" hidden="false" customHeight="false" outlineLevel="0" collapsed="false">
      <c r="A21" s="24"/>
      <c r="B21" s="25" t="s">
        <v>20</v>
      </c>
      <c r="C21" s="26" t="s">
        <v>35</v>
      </c>
      <c r="D21" s="27" t="s">
        <v>73</v>
      </c>
      <c r="E21" s="28" t="s">
        <v>74</v>
      </c>
      <c r="F21" s="29" t="s">
        <v>24</v>
      </c>
      <c r="G21" s="30" t="s">
        <v>38</v>
      </c>
      <c r="H21" s="29"/>
      <c r="I21" s="26" t="s">
        <v>27</v>
      </c>
      <c r="J21" s="26" t="s">
        <v>75</v>
      </c>
      <c r="K21" s="34" t="s">
        <v>44</v>
      </c>
      <c r="L21" s="26" t="s">
        <v>76</v>
      </c>
      <c r="M21" s="26" t="s">
        <v>77</v>
      </c>
      <c r="N21" s="32" t="n">
        <v>45</v>
      </c>
    </row>
    <row r="22" s="33" customFormat="true" ht="409.6" hidden="false" customHeight="false" outlineLevel="0" collapsed="false">
      <c r="A22" s="24"/>
      <c r="B22" s="25" t="s">
        <v>20</v>
      </c>
      <c r="C22" s="26" t="s">
        <v>35</v>
      </c>
      <c r="D22" s="27" t="s">
        <v>78</v>
      </c>
      <c r="E22" s="28" t="s">
        <v>74</v>
      </c>
      <c r="F22" s="29" t="s">
        <v>24</v>
      </c>
      <c r="G22" s="30" t="s">
        <v>38</v>
      </c>
      <c r="H22" s="29"/>
      <c r="I22" s="26" t="s">
        <v>27</v>
      </c>
      <c r="J22" s="26" t="s">
        <v>39</v>
      </c>
      <c r="K22" s="34" t="s">
        <v>64</v>
      </c>
      <c r="L22" s="26" t="s">
        <v>79</v>
      </c>
      <c r="M22" s="26" t="s">
        <v>80</v>
      </c>
      <c r="N22" s="32" t="n">
        <v>45</v>
      </c>
    </row>
    <row r="23" s="33" customFormat="true" ht="409.6" hidden="false" customHeight="false" outlineLevel="0" collapsed="false">
      <c r="A23" s="24"/>
      <c r="B23" s="25" t="s">
        <v>20</v>
      </c>
      <c r="C23" s="26" t="s">
        <v>35</v>
      </c>
      <c r="D23" s="27" t="s">
        <v>81</v>
      </c>
      <c r="E23" s="28" t="s">
        <v>82</v>
      </c>
      <c r="F23" s="29" t="s">
        <v>24</v>
      </c>
      <c r="G23" s="30" t="s">
        <v>38</v>
      </c>
      <c r="H23" s="29"/>
      <c r="I23" s="26" t="s">
        <v>27</v>
      </c>
      <c r="J23" s="26" t="s">
        <v>52</v>
      </c>
      <c r="K23" s="34" t="s">
        <v>53</v>
      </c>
      <c r="L23" s="26" t="s">
        <v>61</v>
      </c>
      <c r="M23" s="26" t="s">
        <v>83</v>
      </c>
      <c r="N23" s="32" t="n">
        <v>22.5</v>
      </c>
    </row>
    <row r="24" s="33" customFormat="true" ht="409.6" hidden="false" customHeight="false" outlineLevel="0" collapsed="false">
      <c r="A24" s="24"/>
      <c r="B24" s="25" t="s">
        <v>20</v>
      </c>
      <c r="C24" s="26" t="s">
        <v>35</v>
      </c>
      <c r="D24" s="27" t="s">
        <v>81</v>
      </c>
      <c r="E24" s="28" t="s">
        <v>84</v>
      </c>
      <c r="F24" s="29" t="s">
        <v>24</v>
      </c>
      <c r="G24" s="30" t="s">
        <v>38</v>
      </c>
      <c r="H24" s="29"/>
      <c r="I24" s="26" t="s">
        <v>27</v>
      </c>
      <c r="J24" s="26" t="s">
        <v>85</v>
      </c>
      <c r="K24" s="34" t="s">
        <v>40</v>
      </c>
      <c r="L24" s="26" t="s">
        <v>41</v>
      </c>
      <c r="M24" s="26" t="s">
        <v>42</v>
      </c>
      <c r="N24" s="32" t="n">
        <v>22.5</v>
      </c>
    </row>
    <row r="25" s="33" customFormat="true" ht="409.6" hidden="false" customHeight="false" outlineLevel="0" collapsed="false">
      <c r="A25" s="24"/>
      <c r="B25" s="25" t="s">
        <v>20</v>
      </c>
      <c r="C25" s="26" t="s">
        <v>35</v>
      </c>
      <c r="D25" s="27" t="s">
        <v>86</v>
      </c>
      <c r="E25" s="28" t="s">
        <v>87</v>
      </c>
      <c r="F25" s="29" t="s">
        <v>24</v>
      </c>
      <c r="G25" s="30" t="s">
        <v>88</v>
      </c>
      <c r="H25" s="29"/>
      <c r="I25" s="26" t="s">
        <v>27</v>
      </c>
      <c r="J25" s="26" t="s">
        <v>52</v>
      </c>
      <c r="K25" s="34" t="s">
        <v>53</v>
      </c>
      <c r="L25" s="26" t="s">
        <v>71</v>
      </c>
      <c r="M25" s="26" t="s">
        <v>89</v>
      </c>
      <c r="N25" s="32" t="n">
        <v>22.5</v>
      </c>
    </row>
    <row r="26" s="33" customFormat="true" ht="409.6" hidden="false" customHeight="false" outlineLevel="0" collapsed="false">
      <c r="A26" s="24"/>
      <c r="B26" s="25" t="s">
        <v>20</v>
      </c>
      <c r="C26" s="26" t="s">
        <v>35</v>
      </c>
      <c r="D26" s="27" t="s">
        <v>86</v>
      </c>
      <c r="E26" s="28" t="s">
        <v>84</v>
      </c>
      <c r="F26" s="29" t="s">
        <v>24</v>
      </c>
      <c r="G26" s="30" t="s">
        <v>38</v>
      </c>
      <c r="H26" s="29"/>
      <c r="I26" s="26" t="s">
        <v>27</v>
      </c>
      <c r="J26" s="26" t="s">
        <v>90</v>
      </c>
      <c r="K26" s="34" t="s">
        <v>40</v>
      </c>
      <c r="L26" s="26" t="s">
        <v>48</v>
      </c>
      <c r="M26" s="26" t="s">
        <v>49</v>
      </c>
      <c r="N26" s="32" t="n">
        <v>22.5</v>
      </c>
    </row>
    <row r="27" s="33" customFormat="true" ht="20.25" hidden="false" customHeight="true" outlineLevel="0" collapsed="false">
      <c r="A27" s="24"/>
      <c r="B27" s="25" t="s">
        <v>20</v>
      </c>
      <c r="C27" s="26" t="s">
        <v>35</v>
      </c>
      <c r="D27" s="27" t="s">
        <v>91</v>
      </c>
      <c r="E27" s="28" t="s">
        <v>92</v>
      </c>
      <c r="F27" s="29" t="s">
        <v>93</v>
      </c>
      <c r="G27" s="30" t="s">
        <v>38</v>
      </c>
      <c r="H27" s="29"/>
      <c r="I27" s="26" t="s">
        <v>27</v>
      </c>
      <c r="J27" s="26" t="s">
        <v>39</v>
      </c>
      <c r="K27" s="37" t="s">
        <v>40</v>
      </c>
      <c r="L27" s="26" t="s">
        <v>41</v>
      </c>
      <c r="M27" s="26" t="s">
        <v>42</v>
      </c>
      <c r="N27" s="32" t="n">
        <v>45</v>
      </c>
    </row>
    <row r="28" s="33" customFormat="true" ht="20.25" hidden="false" customHeight="true" outlineLevel="0" collapsed="false">
      <c r="A28" s="24"/>
      <c r="B28" s="25" t="s">
        <v>20</v>
      </c>
      <c r="C28" s="26" t="s">
        <v>35</v>
      </c>
      <c r="D28" s="27" t="s">
        <v>94</v>
      </c>
      <c r="E28" s="28" t="s">
        <v>92</v>
      </c>
      <c r="F28" s="29" t="s">
        <v>93</v>
      </c>
      <c r="G28" s="30" t="s">
        <v>38</v>
      </c>
      <c r="H28" s="29"/>
      <c r="I28" s="26" t="s">
        <v>27</v>
      </c>
      <c r="J28" s="26" t="s">
        <v>39</v>
      </c>
      <c r="K28" s="34" t="s">
        <v>44</v>
      </c>
      <c r="L28" s="26" t="s">
        <v>45</v>
      </c>
      <c r="M28" s="26" t="s">
        <v>46</v>
      </c>
      <c r="N28" s="32" t="n">
        <v>45</v>
      </c>
    </row>
    <row r="29" s="33" customFormat="true" ht="20.25" hidden="false" customHeight="true" outlineLevel="0" collapsed="false">
      <c r="A29" s="24"/>
      <c r="B29" s="25" t="s">
        <v>20</v>
      </c>
      <c r="C29" s="26" t="s">
        <v>35</v>
      </c>
      <c r="D29" s="27" t="s">
        <v>95</v>
      </c>
      <c r="E29" s="28" t="s">
        <v>92</v>
      </c>
      <c r="F29" s="29" t="s">
        <v>93</v>
      </c>
      <c r="G29" s="30" t="s">
        <v>38</v>
      </c>
      <c r="H29" s="29"/>
      <c r="I29" s="26" t="s">
        <v>27</v>
      </c>
      <c r="J29" s="26" t="s">
        <v>28</v>
      </c>
      <c r="K29" s="34" t="s">
        <v>40</v>
      </c>
      <c r="L29" s="26" t="s">
        <v>48</v>
      </c>
      <c r="M29" s="26" t="s">
        <v>49</v>
      </c>
      <c r="N29" s="32" t="n">
        <v>45</v>
      </c>
    </row>
    <row r="30" s="33" customFormat="true" ht="20.25" hidden="false" customHeight="true" outlineLevel="0" collapsed="false">
      <c r="A30" s="24"/>
      <c r="B30" s="25" t="s">
        <v>20</v>
      </c>
      <c r="C30" s="26" t="s">
        <v>35</v>
      </c>
      <c r="D30" s="27" t="s">
        <v>96</v>
      </c>
      <c r="E30" s="28" t="s">
        <v>92</v>
      </c>
      <c r="F30" s="29" t="s">
        <v>93</v>
      </c>
      <c r="G30" s="30" t="s">
        <v>38</v>
      </c>
      <c r="H30" s="29"/>
      <c r="I30" s="26" t="s">
        <v>27</v>
      </c>
      <c r="J30" s="26" t="s">
        <v>52</v>
      </c>
      <c r="K30" s="34" t="s">
        <v>53</v>
      </c>
      <c r="L30" s="26" t="s">
        <v>71</v>
      </c>
      <c r="M30" s="26" t="s">
        <v>89</v>
      </c>
      <c r="N30" s="32" t="n">
        <v>45</v>
      </c>
    </row>
    <row r="31" customFormat="false" ht="409.6" hidden="false" customHeight="false" outlineLevel="0" collapsed="false">
      <c r="A31" s="34"/>
      <c r="B31" s="25" t="s">
        <v>20</v>
      </c>
      <c r="C31" s="26" t="s">
        <v>35</v>
      </c>
      <c r="D31" s="27" t="s">
        <v>97</v>
      </c>
      <c r="E31" s="28" t="s">
        <v>98</v>
      </c>
      <c r="F31" s="29" t="s">
        <v>93</v>
      </c>
      <c r="G31" s="30" t="s">
        <v>38</v>
      </c>
      <c r="H31" s="29"/>
      <c r="I31" s="26" t="s">
        <v>27</v>
      </c>
      <c r="J31" s="26" t="s">
        <v>75</v>
      </c>
      <c r="K31" s="34" t="s">
        <v>44</v>
      </c>
      <c r="L31" s="26" t="s">
        <v>76</v>
      </c>
      <c r="M31" s="26" t="s">
        <v>77</v>
      </c>
      <c r="N31" s="32" t="n">
        <v>45</v>
      </c>
    </row>
    <row r="32" customFormat="false" ht="409.6" hidden="false" customHeight="false" outlineLevel="0" collapsed="false">
      <c r="A32" s="34"/>
      <c r="B32" s="25" t="s">
        <v>20</v>
      </c>
      <c r="C32" s="26" t="s">
        <v>35</v>
      </c>
      <c r="D32" s="27" t="s">
        <v>99</v>
      </c>
      <c r="E32" s="28" t="s">
        <v>98</v>
      </c>
      <c r="F32" s="29" t="s">
        <v>93</v>
      </c>
      <c r="G32" s="30" t="s">
        <v>38</v>
      </c>
      <c r="H32" s="29"/>
      <c r="I32" s="26" t="s">
        <v>27</v>
      </c>
      <c r="J32" s="26" t="s">
        <v>39</v>
      </c>
      <c r="K32" s="34" t="s">
        <v>64</v>
      </c>
      <c r="L32" s="26" t="s">
        <v>79</v>
      </c>
      <c r="M32" s="26" t="s">
        <v>80</v>
      </c>
      <c r="N32" s="32" t="n">
        <v>45</v>
      </c>
    </row>
    <row r="33" customFormat="false" ht="409.6" hidden="false" customHeight="false" outlineLevel="0" collapsed="false">
      <c r="A33" s="34"/>
      <c r="B33" s="25" t="s">
        <v>20</v>
      </c>
      <c r="C33" s="26" t="s">
        <v>35</v>
      </c>
      <c r="D33" s="27" t="s">
        <v>100</v>
      </c>
      <c r="E33" s="28" t="s">
        <v>98</v>
      </c>
      <c r="F33" s="29" t="s">
        <v>93</v>
      </c>
      <c r="G33" s="30" t="s">
        <v>38</v>
      </c>
      <c r="H33" s="29"/>
      <c r="I33" s="26" t="s">
        <v>27</v>
      </c>
      <c r="J33" s="26" t="s">
        <v>101</v>
      </c>
      <c r="K33" s="34" t="s">
        <v>29</v>
      </c>
      <c r="L33" s="26" t="s">
        <v>30</v>
      </c>
      <c r="M33" s="26" t="s">
        <v>102</v>
      </c>
      <c r="N33" s="32" t="n">
        <v>45</v>
      </c>
    </row>
    <row r="34" customFormat="false" ht="409.6" hidden="false" customHeight="false" outlineLevel="0" collapsed="false">
      <c r="A34" s="34"/>
      <c r="B34" s="25" t="s">
        <v>20</v>
      </c>
      <c r="C34" s="26" t="s">
        <v>35</v>
      </c>
      <c r="D34" s="27" t="s">
        <v>103</v>
      </c>
      <c r="E34" s="28" t="s">
        <v>104</v>
      </c>
      <c r="F34" s="29" t="s">
        <v>93</v>
      </c>
      <c r="G34" s="30" t="s">
        <v>38</v>
      </c>
      <c r="H34" s="29"/>
      <c r="I34" s="26" t="s">
        <v>27</v>
      </c>
      <c r="J34" s="26" t="s">
        <v>90</v>
      </c>
      <c r="K34" s="34" t="s">
        <v>44</v>
      </c>
      <c r="L34" s="26" t="s">
        <v>76</v>
      </c>
      <c r="M34" s="26" t="s">
        <v>105</v>
      </c>
      <c r="N34" s="32" t="n">
        <v>22.5</v>
      </c>
    </row>
    <row r="35" customFormat="false" ht="409.6" hidden="false" customHeight="false" outlineLevel="0" collapsed="false">
      <c r="A35" s="34"/>
      <c r="B35" s="25" t="s">
        <v>20</v>
      </c>
      <c r="C35" s="26" t="s">
        <v>35</v>
      </c>
      <c r="D35" s="27" t="s">
        <v>103</v>
      </c>
      <c r="E35" s="28" t="s">
        <v>106</v>
      </c>
      <c r="F35" s="29" t="s">
        <v>93</v>
      </c>
      <c r="G35" s="30" t="s">
        <v>38</v>
      </c>
      <c r="H35" s="29"/>
      <c r="I35" s="26" t="s">
        <v>27</v>
      </c>
      <c r="J35" s="26" t="s">
        <v>39</v>
      </c>
      <c r="K35" s="34" t="s">
        <v>40</v>
      </c>
      <c r="L35" s="26" t="s">
        <v>41</v>
      </c>
      <c r="M35" s="26" t="s">
        <v>42</v>
      </c>
      <c r="N35" s="32" t="n">
        <v>22.5</v>
      </c>
    </row>
    <row r="36" customFormat="false" ht="409.6" hidden="false" customHeight="false" outlineLevel="0" collapsed="false">
      <c r="A36" s="34"/>
      <c r="B36" s="25" t="s">
        <v>20</v>
      </c>
      <c r="C36" s="26" t="s">
        <v>35</v>
      </c>
      <c r="D36" s="27" t="s">
        <v>107</v>
      </c>
      <c r="E36" s="28" t="s">
        <v>108</v>
      </c>
      <c r="F36" s="29" t="s">
        <v>93</v>
      </c>
      <c r="G36" s="30" t="s">
        <v>38</v>
      </c>
      <c r="H36" s="29"/>
      <c r="I36" s="26" t="s">
        <v>27</v>
      </c>
      <c r="J36" s="26" t="s">
        <v>39</v>
      </c>
      <c r="K36" s="34" t="s">
        <v>44</v>
      </c>
      <c r="L36" s="26" t="s">
        <v>61</v>
      </c>
      <c r="M36" s="26" t="s">
        <v>62</v>
      </c>
      <c r="N36" s="32" t="n">
        <v>45</v>
      </c>
    </row>
    <row r="37" customFormat="false" ht="409.6" hidden="false" customHeight="false" outlineLevel="0" collapsed="false">
      <c r="A37" s="34"/>
      <c r="B37" s="25" t="s">
        <v>20</v>
      </c>
      <c r="C37" s="26" t="s">
        <v>35</v>
      </c>
      <c r="D37" s="27" t="s">
        <v>109</v>
      </c>
      <c r="E37" s="28" t="s">
        <v>108</v>
      </c>
      <c r="F37" s="29" t="s">
        <v>93</v>
      </c>
      <c r="G37" s="30" t="s">
        <v>38</v>
      </c>
      <c r="H37" s="29"/>
      <c r="I37" s="26" t="s">
        <v>27</v>
      </c>
      <c r="J37" s="26" t="s">
        <v>39</v>
      </c>
      <c r="K37" s="34" t="s">
        <v>64</v>
      </c>
      <c r="L37" s="26" t="s">
        <v>57</v>
      </c>
      <c r="M37" s="26" t="s">
        <v>65</v>
      </c>
      <c r="N37" s="32" t="n">
        <v>45</v>
      </c>
    </row>
    <row r="38" customFormat="false" ht="409.6" hidden="false" customHeight="false" outlineLevel="0" collapsed="false">
      <c r="A38" s="34"/>
      <c r="B38" s="25" t="s">
        <v>20</v>
      </c>
      <c r="C38" s="26" t="s">
        <v>35</v>
      </c>
      <c r="D38" s="38" t="s">
        <v>110</v>
      </c>
      <c r="E38" s="28" t="s">
        <v>108</v>
      </c>
      <c r="F38" s="29" t="s">
        <v>93</v>
      </c>
      <c r="G38" s="30" t="s">
        <v>38</v>
      </c>
      <c r="H38" s="29"/>
      <c r="I38" s="26" t="s">
        <v>27</v>
      </c>
      <c r="J38" s="26" t="s">
        <v>52</v>
      </c>
      <c r="K38" s="34" t="s">
        <v>53</v>
      </c>
      <c r="L38" s="26" t="s">
        <v>111</v>
      </c>
      <c r="M38" s="26" t="s">
        <v>112</v>
      </c>
      <c r="N38" s="32" t="n">
        <v>22.5</v>
      </c>
    </row>
    <row r="39" customFormat="false" ht="409.6" hidden="false" customHeight="false" outlineLevel="0" collapsed="false">
      <c r="A39" s="34"/>
      <c r="B39" s="25" t="s">
        <v>20</v>
      </c>
      <c r="C39" s="26" t="s">
        <v>35</v>
      </c>
      <c r="D39" s="38" t="s">
        <v>110</v>
      </c>
      <c r="E39" s="28" t="s">
        <v>113</v>
      </c>
      <c r="F39" s="29" t="s">
        <v>93</v>
      </c>
      <c r="G39" s="30" t="s">
        <v>38</v>
      </c>
      <c r="H39" s="29"/>
      <c r="I39" s="26" t="s">
        <v>27</v>
      </c>
      <c r="J39" s="26" t="s">
        <v>90</v>
      </c>
      <c r="K39" s="34" t="s">
        <v>40</v>
      </c>
      <c r="L39" s="26" t="s">
        <v>48</v>
      </c>
      <c r="M39" s="26" t="s">
        <v>49</v>
      </c>
      <c r="N39" s="32" t="n">
        <v>22.5</v>
      </c>
    </row>
    <row r="40" customFormat="false" ht="409.6" hidden="false" customHeight="false" outlineLevel="0" collapsed="false">
      <c r="A40" s="34"/>
      <c r="B40" s="25" t="s">
        <v>20</v>
      </c>
      <c r="C40" s="26" t="s">
        <v>35</v>
      </c>
      <c r="D40" s="27" t="s">
        <v>114</v>
      </c>
      <c r="E40" s="28" t="s">
        <v>108</v>
      </c>
      <c r="F40" s="29" t="s">
        <v>93</v>
      </c>
      <c r="G40" s="30" t="s">
        <v>38</v>
      </c>
      <c r="H40" s="29"/>
      <c r="I40" s="26" t="s">
        <v>27</v>
      </c>
      <c r="J40" s="26" t="s">
        <v>39</v>
      </c>
      <c r="K40" s="34" t="s">
        <v>64</v>
      </c>
      <c r="L40" s="26" t="s">
        <v>68</v>
      </c>
      <c r="M40" s="26" t="s">
        <v>69</v>
      </c>
      <c r="N40" s="32" t="n">
        <v>45</v>
      </c>
    </row>
    <row r="41" customFormat="false" ht="20.25" hidden="false" customHeight="true" outlineLevel="0" collapsed="false">
      <c r="A41" s="34"/>
      <c r="B41" s="25" t="s">
        <v>20</v>
      </c>
      <c r="C41" s="26" t="s">
        <v>35</v>
      </c>
      <c r="D41" s="27" t="s">
        <v>115</v>
      </c>
      <c r="E41" s="39" t="s">
        <v>116</v>
      </c>
      <c r="F41" s="29" t="s">
        <v>117</v>
      </c>
      <c r="G41" s="30" t="s">
        <v>38</v>
      </c>
      <c r="H41" s="29"/>
      <c r="I41" s="26" t="s">
        <v>27</v>
      </c>
      <c r="J41" s="26" t="s">
        <v>39</v>
      </c>
      <c r="K41" s="37" t="s">
        <v>40</v>
      </c>
      <c r="L41" s="26" t="s">
        <v>41</v>
      </c>
      <c r="M41" s="26" t="s">
        <v>42</v>
      </c>
      <c r="N41" s="32" t="n">
        <v>45</v>
      </c>
    </row>
    <row r="42" customFormat="false" ht="20.25" hidden="false" customHeight="true" outlineLevel="0" collapsed="false">
      <c r="A42" s="34"/>
      <c r="B42" s="25" t="s">
        <v>20</v>
      </c>
      <c r="C42" s="26" t="s">
        <v>35</v>
      </c>
      <c r="D42" s="27" t="s">
        <v>118</v>
      </c>
      <c r="E42" s="39" t="s">
        <v>116</v>
      </c>
      <c r="F42" s="29" t="s">
        <v>117</v>
      </c>
      <c r="G42" s="30" t="s">
        <v>38</v>
      </c>
      <c r="H42" s="29"/>
      <c r="I42" s="26" t="s">
        <v>27</v>
      </c>
      <c r="J42" s="26" t="s">
        <v>39</v>
      </c>
      <c r="K42" s="34" t="s">
        <v>44</v>
      </c>
      <c r="L42" s="26" t="s">
        <v>45</v>
      </c>
      <c r="M42" s="26" t="s">
        <v>46</v>
      </c>
      <c r="N42" s="32" t="n">
        <v>45</v>
      </c>
    </row>
    <row r="43" customFormat="false" ht="20.25" hidden="false" customHeight="true" outlineLevel="0" collapsed="false">
      <c r="A43" s="34"/>
      <c r="B43" s="25" t="s">
        <v>20</v>
      </c>
      <c r="C43" s="26" t="s">
        <v>35</v>
      </c>
      <c r="D43" s="27" t="s">
        <v>119</v>
      </c>
      <c r="E43" s="39" t="s">
        <v>116</v>
      </c>
      <c r="F43" s="29" t="s">
        <v>117</v>
      </c>
      <c r="G43" s="30" t="s">
        <v>38</v>
      </c>
      <c r="H43" s="29"/>
      <c r="I43" s="26" t="s">
        <v>27</v>
      </c>
      <c r="J43" s="26" t="s">
        <v>28</v>
      </c>
      <c r="K43" s="34" t="s">
        <v>40</v>
      </c>
      <c r="L43" s="26" t="s">
        <v>48</v>
      </c>
      <c r="M43" s="26" t="s">
        <v>49</v>
      </c>
      <c r="N43" s="32" t="n">
        <v>45</v>
      </c>
    </row>
    <row r="44" customFormat="false" ht="20.25" hidden="false" customHeight="true" outlineLevel="0" collapsed="false">
      <c r="A44" s="34"/>
      <c r="B44" s="25" t="s">
        <v>20</v>
      </c>
      <c r="C44" s="26" t="s">
        <v>35</v>
      </c>
      <c r="D44" s="27" t="s">
        <v>120</v>
      </c>
      <c r="E44" s="39" t="s">
        <v>116</v>
      </c>
      <c r="F44" s="29" t="s">
        <v>117</v>
      </c>
      <c r="G44" s="30" t="s">
        <v>38</v>
      </c>
      <c r="H44" s="29"/>
      <c r="I44" s="26" t="s">
        <v>27</v>
      </c>
      <c r="J44" s="26" t="s">
        <v>52</v>
      </c>
      <c r="K44" s="34" t="s">
        <v>53</v>
      </c>
      <c r="L44" s="26" t="s">
        <v>54</v>
      </c>
      <c r="M44" s="26" t="s">
        <v>55</v>
      </c>
      <c r="N44" s="32" t="n">
        <v>45</v>
      </c>
    </row>
    <row r="45" customFormat="false" ht="409.6" hidden="false" customHeight="false" outlineLevel="0" collapsed="false">
      <c r="A45" s="34"/>
      <c r="B45" s="25" t="s">
        <v>20</v>
      </c>
      <c r="C45" s="26" t="s">
        <v>35</v>
      </c>
      <c r="D45" s="27" t="s">
        <v>121</v>
      </c>
      <c r="E45" s="28" t="s">
        <v>122</v>
      </c>
      <c r="F45" s="29" t="s">
        <v>117</v>
      </c>
      <c r="G45" s="30" t="s">
        <v>38</v>
      </c>
      <c r="H45" s="29"/>
      <c r="I45" s="26" t="s">
        <v>27</v>
      </c>
      <c r="J45" s="26" t="s">
        <v>75</v>
      </c>
      <c r="K45" s="34" t="s">
        <v>44</v>
      </c>
      <c r="L45" s="26" t="s">
        <v>76</v>
      </c>
      <c r="M45" s="26" t="s">
        <v>77</v>
      </c>
      <c r="N45" s="32" t="n">
        <v>45</v>
      </c>
    </row>
    <row r="46" customFormat="false" ht="409.6" hidden="false" customHeight="false" outlineLevel="0" collapsed="false">
      <c r="A46" s="34"/>
      <c r="B46" s="25" t="s">
        <v>20</v>
      </c>
      <c r="C46" s="26" t="s">
        <v>35</v>
      </c>
      <c r="D46" s="27" t="s">
        <v>123</v>
      </c>
      <c r="E46" s="28" t="s">
        <v>122</v>
      </c>
      <c r="F46" s="29" t="s">
        <v>117</v>
      </c>
      <c r="G46" s="30" t="s">
        <v>38</v>
      </c>
      <c r="H46" s="29"/>
      <c r="I46" s="26" t="s">
        <v>27</v>
      </c>
      <c r="J46" s="26" t="s">
        <v>39</v>
      </c>
      <c r="K46" s="34" t="s">
        <v>64</v>
      </c>
      <c r="L46" s="26" t="s">
        <v>79</v>
      </c>
      <c r="M46" s="26" t="s">
        <v>80</v>
      </c>
      <c r="N46" s="32" t="n">
        <v>45</v>
      </c>
    </row>
    <row r="47" customFormat="false" ht="409.6" hidden="false" customHeight="false" outlineLevel="0" collapsed="false">
      <c r="A47" s="34"/>
      <c r="B47" s="25" t="s">
        <v>20</v>
      </c>
      <c r="C47" s="26" t="s">
        <v>35</v>
      </c>
      <c r="D47" s="27" t="s">
        <v>124</v>
      </c>
      <c r="E47" s="28" t="s">
        <v>122</v>
      </c>
      <c r="F47" s="29" t="s">
        <v>117</v>
      </c>
      <c r="G47" s="30" t="s">
        <v>38</v>
      </c>
      <c r="H47" s="29"/>
      <c r="I47" s="26" t="s">
        <v>27</v>
      </c>
      <c r="J47" s="26" t="s">
        <v>101</v>
      </c>
      <c r="K47" s="34" t="s">
        <v>29</v>
      </c>
      <c r="L47" s="26" t="s">
        <v>30</v>
      </c>
      <c r="M47" s="26" t="s">
        <v>102</v>
      </c>
      <c r="N47" s="32" t="n">
        <v>45</v>
      </c>
    </row>
    <row r="48" customFormat="false" ht="409.6" hidden="false" customHeight="false" outlineLevel="0" collapsed="false">
      <c r="A48" s="34"/>
      <c r="B48" s="25" t="s">
        <v>20</v>
      </c>
      <c r="C48" s="26" t="s">
        <v>35</v>
      </c>
      <c r="D48" s="27" t="s">
        <v>125</v>
      </c>
      <c r="E48" s="28" t="s">
        <v>122</v>
      </c>
      <c r="F48" s="29" t="s">
        <v>117</v>
      </c>
      <c r="G48" s="30" t="s">
        <v>38</v>
      </c>
      <c r="H48" s="29"/>
      <c r="I48" s="26" t="s">
        <v>27</v>
      </c>
      <c r="J48" s="26" t="s">
        <v>126</v>
      </c>
      <c r="K48" s="34" t="s">
        <v>44</v>
      </c>
      <c r="L48" s="26" t="s">
        <v>76</v>
      </c>
      <c r="M48" s="26" t="s">
        <v>105</v>
      </c>
      <c r="N48" s="32" t="n">
        <v>45</v>
      </c>
    </row>
    <row r="49" customFormat="false" ht="20.25" hidden="false" customHeight="true" outlineLevel="0" collapsed="false">
      <c r="A49" s="34"/>
      <c r="B49" s="25" t="s">
        <v>20</v>
      </c>
      <c r="C49" s="26" t="s">
        <v>35</v>
      </c>
      <c r="D49" s="27" t="s">
        <v>127</v>
      </c>
      <c r="E49" s="39" t="s">
        <v>128</v>
      </c>
      <c r="F49" s="29" t="s">
        <v>117</v>
      </c>
      <c r="G49" s="30" t="s">
        <v>38</v>
      </c>
      <c r="H49" s="29"/>
      <c r="I49" s="26" t="s">
        <v>27</v>
      </c>
      <c r="J49" s="26" t="s">
        <v>39</v>
      </c>
      <c r="K49" s="34" t="s">
        <v>44</v>
      </c>
      <c r="L49" s="26" t="s">
        <v>61</v>
      </c>
      <c r="M49" s="26" t="s">
        <v>62</v>
      </c>
      <c r="N49" s="32" t="n">
        <v>45</v>
      </c>
    </row>
    <row r="50" customFormat="false" ht="20.25" hidden="false" customHeight="true" outlineLevel="0" collapsed="false">
      <c r="A50" s="34"/>
      <c r="B50" s="25" t="s">
        <v>20</v>
      </c>
      <c r="C50" s="26" t="s">
        <v>35</v>
      </c>
      <c r="D50" s="27" t="s">
        <v>129</v>
      </c>
      <c r="E50" s="39" t="s">
        <v>128</v>
      </c>
      <c r="F50" s="29" t="s">
        <v>117</v>
      </c>
      <c r="G50" s="30" t="s">
        <v>38</v>
      </c>
      <c r="H50" s="29"/>
      <c r="I50" s="26" t="s">
        <v>27</v>
      </c>
      <c r="J50" s="26" t="s">
        <v>39</v>
      </c>
      <c r="K50" s="34" t="s">
        <v>64</v>
      </c>
      <c r="L50" s="26" t="s">
        <v>57</v>
      </c>
      <c r="M50" s="26" t="s">
        <v>65</v>
      </c>
      <c r="N50" s="32" t="n">
        <v>45</v>
      </c>
    </row>
    <row r="51" customFormat="false" ht="20.25" hidden="false" customHeight="true" outlineLevel="0" collapsed="false">
      <c r="A51" s="34"/>
      <c r="B51" s="25" t="s">
        <v>20</v>
      </c>
      <c r="C51" s="26" t="s">
        <v>35</v>
      </c>
      <c r="D51" s="27" t="s">
        <v>130</v>
      </c>
      <c r="E51" s="39" t="s">
        <v>131</v>
      </c>
      <c r="F51" s="29" t="s">
        <v>117</v>
      </c>
      <c r="G51" s="30" t="s">
        <v>38</v>
      </c>
      <c r="H51" s="29"/>
      <c r="I51" s="26" t="s">
        <v>27</v>
      </c>
      <c r="J51" s="26" t="s">
        <v>67</v>
      </c>
      <c r="K51" s="34" t="s">
        <v>64</v>
      </c>
      <c r="L51" s="35" t="s">
        <v>57</v>
      </c>
      <c r="M51" s="35" t="s">
        <v>58</v>
      </c>
      <c r="N51" s="32" t="n">
        <v>22.5</v>
      </c>
    </row>
    <row r="52" customFormat="false" ht="20.25" hidden="false" customHeight="true" outlineLevel="0" collapsed="false">
      <c r="A52" s="34"/>
      <c r="B52" s="25" t="s">
        <v>20</v>
      </c>
      <c r="C52" s="26" t="s">
        <v>35</v>
      </c>
      <c r="D52" s="27" t="s">
        <v>130</v>
      </c>
      <c r="E52" s="39" t="s">
        <v>132</v>
      </c>
      <c r="F52" s="29" t="s">
        <v>117</v>
      </c>
      <c r="G52" s="30" t="s">
        <v>38</v>
      </c>
      <c r="H52" s="29"/>
      <c r="I52" s="26" t="s">
        <v>27</v>
      </c>
      <c r="J52" s="26" t="s">
        <v>67</v>
      </c>
      <c r="K52" s="34" t="s">
        <v>40</v>
      </c>
      <c r="L52" s="26" t="s">
        <v>41</v>
      </c>
      <c r="M52" s="26" t="s">
        <v>42</v>
      </c>
      <c r="N52" s="32" t="n">
        <v>22.5</v>
      </c>
    </row>
    <row r="53" customFormat="false" ht="20.25" hidden="false" customHeight="true" outlineLevel="0" collapsed="false">
      <c r="A53" s="34"/>
      <c r="B53" s="25" t="s">
        <v>20</v>
      </c>
      <c r="C53" s="26" t="s">
        <v>35</v>
      </c>
      <c r="D53" s="27" t="s">
        <v>133</v>
      </c>
      <c r="E53" s="39" t="s">
        <v>131</v>
      </c>
      <c r="F53" s="29" t="s">
        <v>117</v>
      </c>
      <c r="G53" s="30" t="s">
        <v>38</v>
      </c>
      <c r="H53" s="29"/>
      <c r="I53" s="26" t="s">
        <v>27</v>
      </c>
      <c r="J53" s="26" t="s">
        <v>67</v>
      </c>
      <c r="K53" s="34" t="s">
        <v>64</v>
      </c>
      <c r="L53" s="26" t="s">
        <v>111</v>
      </c>
      <c r="M53" s="26" t="s">
        <v>112</v>
      </c>
      <c r="N53" s="32" t="n">
        <v>22.5</v>
      </c>
    </row>
    <row r="54" customFormat="false" ht="20.25" hidden="false" customHeight="true" outlineLevel="0" collapsed="false">
      <c r="A54" s="34"/>
      <c r="B54" s="25" t="s">
        <v>20</v>
      </c>
      <c r="C54" s="26" t="s">
        <v>35</v>
      </c>
      <c r="D54" s="27" t="s">
        <v>133</v>
      </c>
      <c r="E54" s="39" t="s">
        <v>132</v>
      </c>
      <c r="F54" s="29" t="s">
        <v>117</v>
      </c>
      <c r="G54" s="30" t="s">
        <v>38</v>
      </c>
      <c r="H54" s="29"/>
      <c r="I54" s="26" t="s">
        <v>27</v>
      </c>
      <c r="J54" s="26" t="s">
        <v>90</v>
      </c>
      <c r="K54" s="34" t="s">
        <v>40</v>
      </c>
      <c r="L54" s="26" t="s">
        <v>48</v>
      </c>
      <c r="M54" s="26" t="s">
        <v>49</v>
      </c>
      <c r="N54" s="32" t="n">
        <v>22.5</v>
      </c>
    </row>
    <row r="55" s="47" customFormat="true" ht="20.25" hidden="false" customHeight="true" outlineLevel="0" collapsed="false">
      <c r="A55" s="31"/>
      <c r="B55" s="40" t="s">
        <v>20</v>
      </c>
      <c r="C55" s="41" t="s">
        <v>35</v>
      </c>
      <c r="D55" s="42" t="s">
        <v>134</v>
      </c>
      <c r="E55" s="43" t="s">
        <v>135</v>
      </c>
      <c r="F55" s="44" t="s">
        <v>136</v>
      </c>
      <c r="G55" s="45" t="s">
        <v>38</v>
      </c>
      <c r="H55" s="44"/>
      <c r="I55" s="41" t="s">
        <v>27</v>
      </c>
      <c r="J55" s="41" t="s">
        <v>39</v>
      </c>
      <c r="K55" s="31" t="s">
        <v>44</v>
      </c>
      <c r="L55" s="41" t="s">
        <v>41</v>
      </c>
      <c r="M55" s="41" t="s">
        <v>42</v>
      </c>
      <c r="N55" s="46" t="n">
        <v>45</v>
      </c>
    </row>
    <row r="56" s="47" customFormat="true" ht="20.25" hidden="false" customHeight="true" outlineLevel="0" collapsed="false">
      <c r="A56" s="31"/>
      <c r="B56" s="40" t="s">
        <v>20</v>
      </c>
      <c r="C56" s="41" t="s">
        <v>35</v>
      </c>
      <c r="D56" s="42" t="s">
        <v>137</v>
      </c>
      <c r="E56" s="43" t="s">
        <v>135</v>
      </c>
      <c r="F56" s="44" t="s">
        <v>136</v>
      </c>
      <c r="G56" s="45" t="s">
        <v>38</v>
      </c>
      <c r="H56" s="44"/>
      <c r="I56" s="41" t="s">
        <v>27</v>
      </c>
      <c r="J56" s="41" t="s">
        <v>39</v>
      </c>
      <c r="K56" s="31" t="s">
        <v>44</v>
      </c>
      <c r="L56" s="41" t="s">
        <v>45</v>
      </c>
      <c r="M56" s="41" t="s">
        <v>46</v>
      </c>
      <c r="N56" s="46" t="n">
        <v>45</v>
      </c>
    </row>
    <row r="57" s="47" customFormat="true" ht="20.25" hidden="false" customHeight="true" outlineLevel="0" collapsed="false">
      <c r="A57" s="31"/>
      <c r="B57" s="40" t="s">
        <v>20</v>
      </c>
      <c r="C57" s="41" t="s">
        <v>35</v>
      </c>
      <c r="D57" s="42" t="s">
        <v>138</v>
      </c>
      <c r="E57" s="43" t="s">
        <v>135</v>
      </c>
      <c r="F57" s="44" t="s">
        <v>136</v>
      </c>
      <c r="G57" s="45" t="s">
        <v>38</v>
      </c>
      <c r="H57" s="44"/>
      <c r="I57" s="41" t="s">
        <v>27</v>
      </c>
      <c r="J57" s="41" t="s">
        <v>28</v>
      </c>
      <c r="K57" s="31" t="s">
        <v>40</v>
      </c>
      <c r="L57" s="41" t="s">
        <v>48</v>
      </c>
      <c r="M57" s="41" t="s">
        <v>49</v>
      </c>
      <c r="N57" s="46" t="n">
        <v>45</v>
      </c>
    </row>
    <row r="58" s="47" customFormat="true" ht="20.25" hidden="false" customHeight="true" outlineLevel="0" collapsed="false">
      <c r="A58" s="31"/>
      <c r="B58" s="40" t="s">
        <v>20</v>
      </c>
      <c r="C58" s="41" t="s">
        <v>35</v>
      </c>
      <c r="D58" s="42" t="s">
        <v>139</v>
      </c>
      <c r="E58" s="43" t="s">
        <v>135</v>
      </c>
      <c r="F58" s="44" t="s">
        <v>136</v>
      </c>
      <c r="G58" s="45" t="s">
        <v>38</v>
      </c>
      <c r="H58" s="44"/>
      <c r="I58" s="41" t="s">
        <v>27</v>
      </c>
      <c r="J58" s="41" t="s">
        <v>39</v>
      </c>
      <c r="K58" s="31" t="s">
        <v>64</v>
      </c>
      <c r="L58" s="41" t="s">
        <v>71</v>
      </c>
      <c r="M58" s="41" t="s">
        <v>72</v>
      </c>
      <c r="N58" s="46" t="n">
        <v>45</v>
      </c>
    </row>
    <row r="59" customFormat="false" ht="409.6" hidden="false" customHeight="false" outlineLevel="0" collapsed="false">
      <c r="A59" s="34"/>
      <c r="B59" s="25" t="s">
        <v>20</v>
      </c>
      <c r="C59" s="26" t="s">
        <v>35</v>
      </c>
      <c r="D59" s="27" t="s">
        <v>140</v>
      </c>
      <c r="E59" s="28" t="s">
        <v>141</v>
      </c>
      <c r="F59" s="29" t="s">
        <v>136</v>
      </c>
      <c r="G59" s="30" t="s">
        <v>38</v>
      </c>
      <c r="H59" s="29"/>
      <c r="I59" s="26" t="s">
        <v>27</v>
      </c>
      <c r="J59" s="26" t="s">
        <v>39</v>
      </c>
      <c r="K59" s="34" t="s">
        <v>64</v>
      </c>
      <c r="L59" s="26" t="s">
        <v>61</v>
      </c>
      <c r="M59" s="26" t="s">
        <v>62</v>
      </c>
      <c r="N59" s="32" t="n">
        <v>45</v>
      </c>
    </row>
    <row r="60" customFormat="false" ht="409.6" hidden="false" customHeight="false" outlineLevel="0" collapsed="false">
      <c r="A60" s="34"/>
      <c r="B60" s="25" t="s">
        <v>20</v>
      </c>
      <c r="C60" s="26" t="s">
        <v>35</v>
      </c>
      <c r="D60" s="27" t="s">
        <v>142</v>
      </c>
      <c r="E60" s="28" t="s">
        <v>141</v>
      </c>
      <c r="F60" s="29" t="s">
        <v>136</v>
      </c>
      <c r="G60" s="30" t="s">
        <v>38</v>
      </c>
      <c r="H60" s="29"/>
      <c r="I60" s="26" t="s">
        <v>27</v>
      </c>
      <c r="J60" s="26" t="s">
        <v>39</v>
      </c>
      <c r="K60" s="34" t="s">
        <v>64</v>
      </c>
      <c r="L60" s="26" t="s">
        <v>57</v>
      </c>
      <c r="M60" s="26" t="s">
        <v>65</v>
      </c>
      <c r="N60" s="32" t="n">
        <v>45</v>
      </c>
    </row>
    <row r="61" customFormat="false" ht="409.6" hidden="false" customHeight="false" outlineLevel="0" collapsed="false">
      <c r="A61" s="34"/>
      <c r="B61" s="25" t="s">
        <v>20</v>
      </c>
      <c r="C61" s="26" t="s">
        <v>35</v>
      </c>
      <c r="D61" s="27" t="s">
        <v>143</v>
      </c>
      <c r="E61" s="28" t="s">
        <v>141</v>
      </c>
      <c r="F61" s="29" t="s">
        <v>136</v>
      </c>
      <c r="G61" s="30" t="s">
        <v>38</v>
      </c>
      <c r="H61" s="29"/>
      <c r="I61" s="26" t="s">
        <v>27</v>
      </c>
      <c r="J61" s="26" t="s">
        <v>67</v>
      </c>
      <c r="K61" s="34" t="s">
        <v>64</v>
      </c>
      <c r="L61" s="35" t="s">
        <v>57</v>
      </c>
      <c r="M61" s="35" t="s">
        <v>58</v>
      </c>
      <c r="N61" s="32" t="n">
        <v>45</v>
      </c>
    </row>
    <row r="62" customFormat="false" ht="409.6" hidden="false" customHeight="false" outlineLevel="0" collapsed="false">
      <c r="A62" s="34"/>
      <c r="B62" s="25" t="s">
        <v>20</v>
      </c>
      <c r="C62" s="26" t="s">
        <v>35</v>
      </c>
      <c r="D62" s="27" t="s">
        <v>144</v>
      </c>
      <c r="E62" s="28" t="s">
        <v>141</v>
      </c>
      <c r="F62" s="29" t="s">
        <v>136</v>
      </c>
      <c r="G62" s="30" t="s">
        <v>38</v>
      </c>
      <c r="H62" s="29"/>
      <c r="I62" s="26" t="s">
        <v>27</v>
      </c>
      <c r="J62" s="26" t="s">
        <v>52</v>
      </c>
      <c r="K62" s="34" t="s">
        <v>53</v>
      </c>
      <c r="L62" s="26" t="s">
        <v>111</v>
      </c>
      <c r="M62" s="26" t="s">
        <v>112</v>
      </c>
      <c r="N62" s="32" t="n">
        <v>45</v>
      </c>
    </row>
    <row r="63" customFormat="false" ht="20.25" hidden="false" customHeight="true" outlineLevel="0" collapsed="false">
      <c r="A63" s="34"/>
      <c r="B63" s="25" t="s">
        <v>20</v>
      </c>
      <c r="C63" s="26" t="s">
        <v>35</v>
      </c>
      <c r="D63" s="27" t="s">
        <v>145</v>
      </c>
      <c r="E63" s="39" t="s">
        <v>146</v>
      </c>
      <c r="F63" s="29" t="s">
        <v>136</v>
      </c>
      <c r="G63" s="30" t="s">
        <v>38</v>
      </c>
      <c r="H63" s="29"/>
      <c r="I63" s="26" t="s">
        <v>27</v>
      </c>
      <c r="J63" s="26" t="s">
        <v>75</v>
      </c>
      <c r="K63" s="34" t="s">
        <v>44</v>
      </c>
      <c r="L63" s="26" t="s">
        <v>76</v>
      </c>
      <c r="M63" s="26" t="s">
        <v>77</v>
      </c>
      <c r="N63" s="32" t="n">
        <v>45</v>
      </c>
    </row>
    <row r="64" customFormat="false" ht="20.25" hidden="false" customHeight="true" outlineLevel="0" collapsed="false">
      <c r="A64" s="34"/>
      <c r="B64" s="25" t="s">
        <v>20</v>
      </c>
      <c r="C64" s="26" t="s">
        <v>35</v>
      </c>
      <c r="D64" s="27" t="s">
        <v>147</v>
      </c>
      <c r="E64" s="39" t="s">
        <v>146</v>
      </c>
      <c r="F64" s="29" t="s">
        <v>136</v>
      </c>
      <c r="G64" s="30" t="s">
        <v>38</v>
      </c>
      <c r="H64" s="29"/>
      <c r="I64" s="26" t="s">
        <v>27</v>
      </c>
      <c r="J64" s="26" t="s">
        <v>39</v>
      </c>
      <c r="K64" s="34" t="s">
        <v>64</v>
      </c>
      <c r="L64" s="26" t="s">
        <v>79</v>
      </c>
      <c r="M64" s="26" t="s">
        <v>80</v>
      </c>
      <c r="N64" s="32" t="n">
        <v>45</v>
      </c>
    </row>
    <row r="65" customFormat="false" ht="20.25" hidden="false" customHeight="true" outlineLevel="0" collapsed="false">
      <c r="A65" s="34"/>
      <c r="B65" s="25" t="s">
        <v>20</v>
      </c>
      <c r="C65" s="26" t="s">
        <v>35</v>
      </c>
      <c r="D65" s="27" t="s">
        <v>148</v>
      </c>
      <c r="E65" s="39" t="s">
        <v>146</v>
      </c>
      <c r="F65" s="29" t="s">
        <v>136</v>
      </c>
      <c r="G65" s="30" t="s">
        <v>38</v>
      </c>
      <c r="H65" s="29"/>
      <c r="I65" s="26" t="s">
        <v>27</v>
      </c>
      <c r="J65" s="26" t="s">
        <v>101</v>
      </c>
      <c r="K65" s="34" t="s">
        <v>29</v>
      </c>
      <c r="L65" s="26" t="s">
        <v>30</v>
      </c>
      <c r="M65" s="26" t="s">
        <v>102</v>
      </c>
      <c r="N65" s="32" t="n">
        <v>45</v>
      </c>
    </row>
    <row r="66" customFormat="false" ht="20.25" hidden="false" customHeight="true" outlineLevel="0" collapsed="false">
      <c r="A66" s="34"/>
      <c r="B66" s="25" t="s">
        <v>20</v>
      </c>
      <c r="C66" s="26" t="s">
        <v>35</v>
      </c>
      <c r="D66" s="27" t="s">
        <v>149</v>
      </c>
      <c r="E66" s="39" t="s">
        <v>146</v>
      </c>
      <c r="F66" s="29" t="s">
        <v>136</v>
      </c>
      <c r="G66" s="30" t="s">
        <v>38</v>
      </c>
      <c r="H66" s="29"/>
      <c r="I66" s="26" t="s">
        <v>27</v>
      </c>
      <c r="J66" s="26" t="s">
        <v>52</v>
      </c>
      <c r="K66" s="34" t="s">
        <v>53</v>
      </c>
      <c r="L66" s="26" t="s">
        <v>61</v>
      </c>
      <c r="M66" s="26" t="s">
        <v>83</v>
      </c>
      <c r="N66" s="32" t="n">
        <v>45</v>
      </c>
    </row>
    <row r="67" customFormat="false" ht="20.25" hidden="false" customHeight="true" outlineLevel="0" collapsed="false">
      <c r="A67" s="34"/>
      <c r="B67" s="25" t="s">
        <v>20</v>
      </c>
      <c r="C67" s="26" t="s">
        <v>35</v>
      </c>
      <c r="D67" s="27" t="s">
        <v>150</v>
      </c>
      <c r="E67" s="39" t="s">
        <v>151</v>
      </c>
      <c r="F67" s="29" t="s">
        <v>152</v>
      </c>
      <c r="G67" s="30" t="s">
        <v>38</v>
      </c>
      <c r="H67" s="29"/>
      <c r="I67" s="26" t="s">
        <v>27</v>
      </c>
      <c r="J67" s="26" t="s">
        <v>39</v>
      </c>
      <c r="K67" s="37" t="s">
        <v>40</v>
      </c>
      <c r="L67" s="26" t="s">
        <v>41</v>
      </c>
      <c r="M67" s="26" t="s">
        <v>42</v>
      </c>
      <c r="N67" s="32" t="n">
        <v>45</v>
      </c>
    </row>
    <row r="68" customFormat="false" ht="20.25" hidden="false" customHeight="true" outlineLevel="0" collapsed="false">
      <c r="A68" s="34"/>
      <c r="B68" s="25" t="s">
        <v>20</v>
      </c>
      <c r="C68" s="26" t="s">
        <v>35</v>
      </c>
      <c r="D68" s="27" t="s">
        <v>153</v>
      </c>
      <c r="E68" s="39" t="s">
        <v>151</v>
      </c>
      <c r="F68" s="29" t="s">
        <v>152</v>
      </c>
      <c r="G68" s="30" t="s">
        <v>38</v>
      </c>
      <c r="H68" s="29"/>
      <c r="I68" s="26" t="s">
        <v>27</v>
      </c>
      <c r="J68" s="26" t="s">
        <v>39</v>
      </c>
      <c r="K68" s="34" t="s">
        <v>44</v>
      </c>
      <c r="L68" s="26" t="s">
        <v>45</v>
      </c>
      <c r="M68" s="26" t="s">
        <v>46</v>
      </c>
      <c r="N68" s="32" t="n">
        <v>45</v>
      </c>
    </row>
    <row r="69" customFormat="false" ht="20.25" hidden="false" customHeight="true" outlineLevel="0" collapsed="false">
      <c r="A69" s="34"/>
      <c r="B69" s="25" t="s">
        <v>20</v>
      </c>
      <c r="C69" s="26" t="s">
        <v>35</v>
      </c>
      <c r="D69" s="27" t="s">
        <v>154</v>
      </c>
      <c r="E69" s="39" t="s">
        <v>151</v>
      </c>
      <c r="F69" s="29" t="s">
        <v>152</v>
      </c>
      <c r="G69" s="30" t="s">
        <v>38</v>
      </c>
      <c r="H69" s="29"/>
      <c r="I69" s="26" t="s">
        <v>27</v>
      </c>
      <c r="J69" s="26" t="s">
        <v>28</v>
      </c>
      <c r="K69" s="34" t="s">
        <v>40</v>
      </c>
      <c r="L69" s="26" t="s">
        <v>155</v>
      </c>
      <c r="M69" s="26" t="s">
        <v>49</v>
      </c>
      <c r="N69" s="32" t="n">
        <v>45</v>
      </c>
    </row>
    <row r="70" customFormat="false" ht="20.25" hidden="false" customHeight="true" outlineLevel="0" collapsed="false">
      <c r="A70" s="34"/>
      <c r="B70" s="25" t="s">
        <v>20</v>
      </c>
      <c r="C70" s="26" t="s">
        <v>35</v>
      </c>
      <c r="D70" s="27" t="s">
        <v>156</v>
      </c>
      <c r="E70" s="39" t="s">
        <v>151</v>
      </c>
      <c r="F70" s="29" t="s">
        <v>152</v>
      </c>
      <c r="G70" s="30" t="s">
        <v>38</v>
      </c>
      <c r="H70" s="29"/>
      <c r="I70" s="26" t="s">
        <v>27</v>
      </c>
      <c r="J70" s="26" t="s">
        <v>39</v>
      </c>
      <c r="K70" s="34" t="s">
        <v>64</v>
      </c>
      <c r="L70" s="26" t="s">
        <v>68</v>
      </c>
      <c r="M70" s="26" t="s">
        <v>69</v>
      </c>
      <c r="N70" s="32" t="n">
        <v>45</v>
      </c>
    </row>
    <row r="71" customFormat="false" ht="409.6" hidden="false" customHeight="false" outlineLevel="0" collapsed="false">
      <c r="A71" s="34"/>
      <c r="B71" s="25" t="s">
        <v>20</v>
      </c>
      <c r="C71" s="26" t="s">
        <v>35</v>
      </c>
      <c r="D71" s="27" t="s">
        <v>157</v>
      </c>
      <c r="E71" s="28" t="s">
        <v>158</v>
      </c>
      <c r="F71" s="29" t="s">
        <v>152</v>
      </c>
      <c r="G71" s="30" t="s">
        <v>38</v>
      </c>
      <c r="H71" s="29"/>
      <c r="I71" s="26" t="s">
        <v>27</v>
      </c>
      <c r="J71" s="26" t="s">
        <v>39</v>
      </c>
      <c r="K71" s="34" t="s">
        <v>44</v>
      </c>
      <c r="L71" s="26" t="s">
        <v>61</v>
      </c>
      <c r="M71" s="26" t="s">
        <v>62</v>
      </c>
      <c r="N71" s="32" t="n">
        <v>45</v>
      </c>
    </row>
    <row r="72" customFormat="false" ht="409.6" hidden="false" customHeight="false" outlineLevel="0" collapsed="false">
      <c r="A72" s="34"/>
      <c r="B72" s="25" t="s">
        <v>20</v>
      </c>
      <c r="C72" s="26" t="s">
        <v>35</v>
      </c>
      <c r="D72" s="27" t="s">
        <v>159</v>
      </c>
      <c r="E72" s="28" t="s">
        <v>158</v>
      </c>
      <c r="F72" s="29" t="s">
        <v>152</v>
      </c>
      <c r="G72" s="30" t="s">
        <v>38</v>
      </c>
      <c r="H72" s="29"/>
      <c r="I72" s="26" t="s">
        <v>27</v>
      </c>
      <c r="J72" s="26" t="s">
        <v>39</v>
      </c>
      <c r="K72" s="34" t="s">
        <v>64</v>
      </c>
      <c r="L72" s="26" t="s">
        <v>57</v>
      </c>
      <c r="M72" s="26" t="s">
        <v>65</v>
      </c>
      <c r="N72" s="32" t="n">
        <v>45</v>
      </c>
    </row>
    <row r="73" customFormat="false" ht="365" hidden="false" customHeight="false" outlineLevel="0" collapsed="false">
      <c r="A73" s="34"/>
      <c r="B73" s="25" t="s">
        <v>20</v>
      </c>
      <c r="C73" s="26" t="s">
        <v>35</v>
      </c>
      <c r="D73" s="27" t="s">
        <v>160</v>
      </c>
      <c r="E73" s="28" t="s">
        <v>161</v>
      </c>
      <c r="F73" s="29" t="s">
        <v>152</v>
      </c>
      <c r="G73" s="30" t="s">
        <v>38</v>
      </c>
      <c r="H73" s="29"/>
      <c r="I73" s="26" t="s">
        <v>27</v>
      </c>
      <c r="J73" s="26" t="s">
        <v>67</v>
      </c>
      <c r="K73" s="34" t="s">
        <v>64</v>
      </c>
      <c r="L73" s="35" t="s">
        <v>57</v>
      </c>
      <c r="M73" s="35" t="s">
        <v>58</v>
      </c>
      <c r="N73" s="32" t="n">
        <v>22.5</v>
      </c>
    </row>
    <row r="74" customFormat="false" ht="350" hidden="false" customHeight="false" outlineLevel="0" collapsed="false">
      <c r="A74" s="34"/>
      <c r="B74" s="25" t="s">
        <v>20</v>
      </c>
      <c r="C74" s="26" t="s">
        <v>35</v>
      </c>
      <c r="D74" s="27" t="s">
        <v>160</v>
      </c>
      <c r="E74" s="28" t="s">
        <v>162</v>
      </c>
      <c r="F74" s="29" t="s">
        <v>152</v>
      </c>
      <c r="G74" s="30" t="s">
        <v>38</v>
      </c>
      <c r="H74" s="29"/>
      <c r="I74" s="26" t="s">
        <v>27</v>
      </c>
      <c r="J74" s="26" t="s">
        <v>52</v>
      </c>
      <c r="K74" s="34" t="s">
        <v>53</v>
      </c>
      <c r="L74" s="26" t="s">
        <v>111</v>
      </c>
      <c r="M74" s="26" t="s">
        <v>112</v>
      </c>
      <c r="N74" s="32" t="n">
        <v>22.5</v>
      </c>
    </row>
    <row r="75" customFormat="false" ht="409.6" hidden="false" customHeight="false" outlineLevel="0" collapsed="false">
      <c r="A75" s="34"/>
      <c r="B75" s="25" t="s">
        <v>20</v>
      </c>
      <c r="C75" s="26" t="s">
        <v>35</v>
      </c>
      <c r="D75" s="27" t="s">
        <v>163</v>
      </c>
      <c r="E75" s="28" t="s">
        <v>158</v>
      </c>
      <c r="F75" s="29" t="s">
        <v>152</v>
      </c>
      <c r="G75" s="30" t="s">
        <v>38</v>
      </c>
      <c r="H75" s="29"/>
      <c r="I75" s="26" t="s">
        <v>27</v>
      </c>
      <c r="J75" s="26" t="s">
        <v>28</v>
      </c>
      <c r="K75" s="34" t="s">
        <v>44</v>
      </c>
      <c r="L75" s="26" t="s">
        <v>164</v>
      </c>
      <c r="M75" s="26" t="s">
        <v>105</v>
      </c>
      <c r="N75" s="32" t="n">
        <v>45</v>
      </c>
    </row>
    <row r="76" customFormat="false" ht="32" hidden="false" customHeight="false" outlineLevel="0" collapsed="false">
      <c r="A76" s="34"/>
      <c r="B76" s="25" t="s">
        <v>20</v>
      </c>
      <c r="C76" s="26" t="s">
        <v>35</v>
      </c>
      <c r="D76" s="27" t="s">
        <v>165</v>
      </c>
      <c r="E76" s="39" t="s">
        <v>166</v>
      </c>
      <c r="F76" s="29" t="s">
        <v>152</v>
      </c>
      <c r="G76" s="30" t="s">
        <v>38</v>
      </c>
      <c r="H76" s="29"/>
      <c r="I76" s="26" t="s">
        <v>27</v>
      </c>
      <c r="J76" s="26" t="s">
        <v>75</v>
      </c>
      <c r="K76" s="34" t="s">
        <v>44</v>
      </c>
      <c r="L76" s="26" t="s">
        <v>76</v>
      </c>
      <c r="M76" s="26" t="s">
        <v>77</v>
      </c>
      <c r="N76" s="32" t="n">
        <v>45</v>
      </c>
    </row>
    <row r="77" customFormat="false" ht="32" hidden="false" customHeight="false" outlineLevel="0" collapsed="false">
      <c r="A77" s="34"/>
      <c r="B77" s="25" t="s">
        <v>20</v>
      </c>
      <c r="C77" s="26" t="s">
        <v>35</v>
      </c>
      <c r="D77" s="27" t="s">
        <v>167</v>
      </c>
      <c r="E77" s="39" t="s">
        <v>166</v>
      </c>
      <c r="F77" s="29" t="s">
        <v>152</v>
      </c>
      <c r="G77" s="30" t="s">
        <v>38</v>
      </c>
      <c r="H77" s="29"/>
      <c r="I77" s="26" t="s">
        <v>27</v>
      </c>
      <c r="J77" s="26" t="s">
        <v>39</v>
      </c>
      <c r="K77" s="34" t="s">
        <v>64</v>
      </c>
      <c r="L77" s="26" t="s">
        <v>79</v>
      </c>
      <c r="M77" s="26" t="s">
        <v>80</v>
      </c>
      <c r="N77" s="32" t="n">
        <v>45</v>
      </c>
    </row>
    <row r="78" customFormat="false" ht="32" hidden="false" customHeight="false" outlineLevel="0" collapsed="false">
      <c r="A78" s="34"/>
      <c r="B78" s="25" t="s">
        <v>20</v>
      </c>
      <c r="C78" s="26" t="s">
        <v>35</v>
      </c>
      <c r="D78" s="27" t="s">
        <v>168</v>
      </c>
      <c r="E78" s="39" t="s">
        <v>166</v>
      </c>
      <c r="F78" s="29" t="s">
        <v>152</v>
      </c>
      <c r="G78" s="30" t="s">
        <v>38</v>
      </c>
      <c r="H78" s="29"/>
      <c r="I78" s="26" t="s">
        <v>27</v>
      </c>
      <c r="J78" s="26" t="s">
        <v>101</v>
      </c>
      <c r="K78" s="34" t="s">
        <v>29</v>
      </c>
      <c r="L78" s="26" t="s">
        <v>30</v>
      </c>
      <c r="M78" s="26" t="s">
        <v>102</v>
      </c>
      <c r="N78" s="32" t="n">
        <v>45</v>
      </c>
    </row>
    <row r="79" customFormat="false" ht="32" hidden="false" customHeight="false" outlineLevel="0" collapsed="false">
      <c r="A79" s="34"/>
      <c r="B79" s="25" t="s">
        <v>20</v>
      </c>
      <c r="C79" s="26" t="s">
        <v>35</v>
      </c>
      <c r="D79" s="27" t="s">
        <v>169</v>
      </c>
      <c r="E79" s="39" t="s">
        <v>170</v>
      </c>
      <c r="F79" s="29" t="s">
        <v>152</v>
      </c>
      <c r="G79" s="30" t="s">
        <v>38</v>
      </c>
      <c r="H79" s="29"/>
      <c r="I79" s="26" t="s">
        <v>27</v>
      </c>
      <c r="J79" s="26" t="s">
        <v>52</v>
      </c>
      <c r="K79" s="34" t="s">
        <v>53</v>
      </c>
      <c r="L79" s="26" t="s">
        <v>61</v>
      </c>
      <c r="M79" s="26" t="s">
        <v>83</v>
      </c>
      <c r="N79" s="32" t="n">
        <v>22.5</v>
      </c>
    </row>
    <row r="80" customFormat="false" ht="32" hidden="false" customHeight="false" outlineLevel="0" collapsed="false">
      <c r="A80" s="34"/>
      <c r="B80" s="25" t="s">
        <v>20</v>
      </c>
      <c r="C80" s="26" t="s">
        <v>35</v>
      </c>
      <c r="D80" s="27" t="s">
        <v>169</v>
      </c>
      <c r="E80" s="39" t="s">
        <v>171</v>
      </c>
      <c r="F80" s="29" t="s">
        <v>152</v>
      </c>
      <c r="G80" s="30" t="s">
        <v>38</v>
      </c>
      <c r="H80" s="29"/>
      <c r="I80" s="26" t="s">
        <v>27</v>
      </c>
      <c r="J80" s="26" t="s">
        <v>90</v>
      </c>
      <c r="K80" s="34" t="s">
        <v>44</v>
      </c>
      <c r="L80" s="26" t="s">
        <v>76</v>
      </c>
      <c r="M80" s="26" t="s">
        <v>105</v>
      </c>
      <c r="N80" s="32" t="n">
        <v>22.5</v>
      </c>
    </row>
    <row r="81" customFormat="false" ht="15" hidden="false" customHeight="false" outlineLevel="0" collapsed="false">
      <c r="F81" s="48" t="s">
        <v>172</v>
      </c>
      <c r="N81" s="49" t="n">
        <f aca="false">SUM(N10:N80)</f>
        <v>2715</v>
      </c>
    </row>
    <row r="82" customFormat="false" ht="15" hidden="false" customHeight="false" outlineLevel="0" collapsed="false">
      <c r="C82" s="50"/>
      <c r="D82" s="50"/>
    </row>
    <row r="86" customFormat="false" ht="15" hidden="false" customHeight="false" outlineLevel="0" collapsed="false">
      <c r="C86" s="51" t="s">
        <v>173</v>
      </c>
      <c r="D86" s="51"/>
    </row>
    <row r="87" customFormat="false" ht="15" hidden="false" customHeight="false" outlineLevel="0" collapsed="false">
      <c r="C87" s="1" t="s">
        <v>174</v>
      </c>
    </row>
  </sheetData>
  <mergeCells count="4">
    <mergeCell ref="A8:G8"/>
    <mergeCell ref="H8:I8"/>
    <mergeCell ref="J8:N8"/>
    <mergeCell ref="C86:D86"/>
  </mergeCells>
  <dataValidations count="1">
    <dataValidation allowBlank="true" error="błędny wpis" operator="equal" showDropDown="false" showErrorMessage="true" showInputMessage="true" sqref="F9" type="none">
      <formula1>0</formula1>
      <formula2>0</formula2>
    </dataValidation>
  </dataValidations>
  <printOptions headings="false" gridLines="false" gridLinesSet="true" horizontalCentered="true" verticalCentered="false"/>
  <pageMargins left="0" right="0" top="0.39375" bottom="0.240277777777778" header="0.511805555555555" footer="0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&amp;R&amp;"Calibri,Regularna"&amp;P/&amp;N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22"/>
  <sheetViews>
    <sheetView showFormulas="false" showGridLines="true" showRowColHeaders="true" showZeros="true" rightToLeft="false" tabSelected="false" showOutlineSymbols="true" defaultGridColor="true" view="normal" topLeftCell="C1" colorId="64" zoomScale="90" zoomScaleNormal="90" zoomScalePageLayoutView="100" workbookViewId="0">
      <selection pane="topLeft" activeCell="C1" activeCellId="1" sqref="M123 C1"/>
    </sheetView>
  </sheetViews>
  <sheetFormatPr defaultRowHeight="15" zeroHeight="false" outlineLevelRow="0" outlineLevelCol="0"/>
  <cols>
    <col collapsed="false" customWidth="true" hidden="true" outlineLevel="0" max="2" min="1" style="52" width="9.14"/>
    <col collapsed="false" customWidth="true" hidden="false" outlineLevel="0" max="3" min="3" style="52" width="0.14"/>
    <col collapsed="false" customWidth="true" hidden="true" outlineLevel="0" max="9" min="4" style="52" width="9.14"/>
    <col collapsed="false" customWidth="true" hidden="false" outlineLevel="0" max="10" min="10" style="52" width="0.29"/>
    <col collapsed="false" customWidth="true" hidden="true" outlineLevel="0" max="1025" min="11" style="52" width="9.14"/>
  </cols>
  <sheetData>
    <row r="2" customFormat="false" ht="15" hidden="false" customHeight="false" outlineLevel="0" collapsed="false">
      <c r="A2" s="52" t="s">
        <v>117</v>
      </c>
      <c r="C2" s="52" t="s">
        <v>21</v>
      </c>
      <c r="E2" s="52" t="s">
        <v>175</v>
      </c>
      <c r="H2" s="52" t="s">
        <v>44</v>
      </c>
      <c r="J2" s="53" t="s">
        <v>176</v>
      </c>
    </row>
    <row r="3" customFormat="false" ht="15" hidden="false" customHeight="false" outlineLevel="0" collapsed="false">
      <c r="A3" s="52" t="s">
        <v>136</v>
      </c>
      <c r="C3" s="52" t="s">
        <v>177</v>
      </c>
      <c r="E3" s="52" t="s">
        <v>28</v>
      </c>
      <c r="H3" s="52" t="s">
        <v>64</v>
      </c>
      <c r="J3" s="53" t="s">
        <v>178</v>
      </c>
    </row>
    <row r="4" customFormat="false" ht="15" hidden="false" customHeight="false" outlineLevel="0" collapsed="false">
      <c r="A4" s="52" t="s">
        <v>152</v>
      </c>
      <c r="C4" s="52" t="s">
        <v>179</v>
      </c>
      <c r="E4" s="52" t="s">
        <v>180</v>
      </c>
      <c r="H4" s="52" t="s">
        <v>181</v>
      </c>
      <c r="J4" s="53" t="s">
        <v>182</v>
      </c>
    </row>
    <row r="5" customFormat="false" ht="15" hidden="false" customHeight="false" outlineLevel="0" collapsed="false">
      <c r="A5" s="52" t="s">
        <v>24</v>
      </c>
      <c r="C5" s="52" t="s">
        <v>183</v>
      </c>
      <c r="E5" s="52" t="s">
        <v>184</v>
      </c>
      <c r="H5" s="52" t="s">
        <v>185</v>
      </c>
      <c r="J5" s="53" t="s">
        <v>186</v>
      </c>
    </row>
    <row r="6" customFormat="false" ht="15" hidden="false" customHeight="false" outlineLevel="0" collapsed="false">
      <c r="A6" s="52" t="s">
        <v>93</v>
      </c>
      <c r="C6" s="52" t="s">
        <v>187</v>
      </c>
      <c r="E6" s="52" t="s">
        <v>188</v>
      </c>
      <c r="H6" s="52" t="s">
        <v>189</v>
      </c>
      <c r="J6" s="53" t="s">
        <v>190</v>
      </c>
    </row>
    <row r="7" customFormat="false" ht="15" hidden="false" customHeight="false" outlineLevel="0" collapsed="false">
      <c r="A7" s="52" t="s">
        <v>191</v>
      </c>
      <c r="C7" s="52" t="s">
        <v>192</v>
      </c>
      <c r="E7" s="52" t="s">
        <v>193</v>
      </c>
      <c r="H7" s="52" t="s">
        <v>194</v>
      </c>
      <c r="J7" s="53" t="s">
        <v>195</v>
      </c>
    </row>
    <row r="8" customFormat="false" ht="15" hidden="false" customHeight="false" outlineLevel="0" collapsed="false">
      <c r="A8" s="52" t="s">
        <v>196</v>
      </c>
      <c r="C8" s="52" t="s">
        <v>35</v>
      </c>
      <c r="E8" s="52" t="s">
        <v>197</v>
      </c>
      <c r="H8" s="52" t="s">
        <v>198</v>
      </c>
      <c r="J8" s="53" t="s">
        <v>199</v>
      </c>
    </row>
    <row r="9" customFormat="false" ht="15" hidden="false" customHeight="false" outlineLevel="0" collapsed="false">
      <c r="C9" s="52" t="s">
        <v>200</v>
      </c>
      <c r="E9" s="52" t="s">
        <v>201</v>
      </c>
      <c r="H9" s="52" t="s">
        <v>202</v>
      </c>
      <c r="J9" s="53" t="s">
        <v>203</v>
      </c>
    </row>
    <row r="10" customFormat="false" ht="15" hidden="false" customHeight="false" outlineLevel="0" collapsed="false">
      <c r="C10" s="52" t="s">
        <v>204</v>
      </c>
      <c r="E10" s="52" t="s">
        <v>205</v>
      </c>
      <c r="H10" s="52" t="s">
        <v>206</v>
      </c>
      <c r="J10" s="53" t="s">
        <v>207</v>
      </c>
    </row>
    <row r="11" customFormat="false" ht="15" hidden="false" customHeight="false" outlineLevel="0" collapsed="false">
      <c r="C11" s="52" t="s">
        <v>208</v>
      </c>
      <c r="H11" s="52" t="s">
        <v>209</v>
      </c>
      <c r="J11" s="53" t="s">
        <v>210</v>
      </c>
    </row>
    <row r="12" customFormat="false" ht="15" hidden="false" customHeight="false" outlineLevel="0" collapsed="false">
      <c r="C12" s="52" t="s">
        <v>211</v>
      </c>
      <c r="H12" s="52" t="s">
        <v>212</v>
      </c>
      <c r="J12" s="53" t="s">
        <v>213</v>
      </c>
    </row>
    <row r="13" customFormat="false" ht="15" hidden="false" customHeight="false" outlineLevel="0" collapsed="false">
      <c r="H13" s="52" t="s">
        <v>40</v>
      </c>
      <c r="J13" s="53" t="s">
        <v>214</v>
      </c>
    </row>
    <row r="14" customFormat="false" ht="15" hidden="false" customHeight="false" outlineLevel="0" collapsed="false">
      <c r="H14" s="52" t="s">
        <v>215</v>
      </c>
      <c r="J14" s="53" t="s">
        <v>216</v>
      </c>
    </row>
    <row r="15" customFormat="false" ht="15" hidden="false" customHeight="false" outlineLevel="0" collapsed="false">
      <c r="H15" s="52" t="s">
        <v>217</v>
      </c>
      <c r="J15" s="53" t="s">
        <v>218</v>
      </c>
    </row>
    <row r="16" customFormat="false" ht="15" hidden="false" customHeight="false" outlineLevel="0" collapsed="false">
      <c r="J16" s="53" t="s">
        <v>219</v>
      </c>
    </row>
    <row r="17" customFormat="false" ht="15" hidden="false" customHeight="false" outlineLevel="0" collapsed="false">
      <c r="J17" s="53" t="s">
        <v>220</v>
      </c>
    </row>
    <row r="18" customFormat="false" ht="15" hidden="false" customHeight="false" outlineLevel="0" collapsed="false">
      <c r="J18" s="53" t="s">
        <v>221</v>
      </c>
    </row>
    <row r="19" customFormat="false" ht="15" hidden="false" customHeight="false" outlineLevel="0" collapsed="false">
      <c r="J19" s="53" t="s">
        <v>222</v>
      </c>
    </row>
    <row r="20" customFormat="false" ht="15" hidden="false" customHeight="false" outlineLevel="0" collapsed="false">
      <c r="J20" s="53" t="s">
        <v>223</v>
      </c>
    </row>
    <row r="21" customFormat="false" ht="15" hidden="false" customHeight="false" outlineLevel="0" collapsed="false">
      <c r="J21" s="53" t="s">
        <v>224</v>
      </c>
    </row>
    <row r="22" customFormat="false" ht="15" hidden="false" customHeight="false" outlineLevel="0" collapsed="false">
      <c r="J22" s="53" t="s">
        <v>225</v>
      </c>
    </row>
    <row r="23" customFormat="false" ht="15" hidden="false" customHeight="false" outlineLevel="0" collapsed="false">
      <c r="J23" s="53" t="s">
        <v>226</v>
      </c>
    </row>
    <row r="24" customFormat="false" ht="15" hidden="false" customHeight="false" outlineLevel="0" collapsed="false">
      <c r="J24" s="53" t="s">
        <v>227</v>
      </c>
    </row>
    <row r="25" customFormat="false" ht="15" hidden="false" customHeight="false" outlineLevel="0" collapsed="false">
      <c r="J25" s="53" t="s">
        <v>228</v>
      </c>
    </row>
    <row r="26" customFormat="false" ht="15" hidden="false" customHeight="false" outlineLevel="0" collapsed="false">
      <c r="J26" s="53" t="s">
        <v>229</v>
      </c>
    </row>
    <row r="27" customFormat="false" ht="15" hidden="false" customHeight="false" outlineLevel="0" collapsed="false">
      <c r="J27" s="53" t="s">
        <v>230</v>
      </c>
    </row>
    <row r="28" customFormat="false" ht="15" hidden="false" customHeight="false" outlineLevel="0" collapsed="false">
      <c r="J28" s="53" t="s">
        <v>231</v>
      </c>
    </row>
    <row r="29" customFormat="false" ht="15" hidden="false" customHeight="false" outlineLevel="0" collapsed="false">
      <c r="J29" s="53" t="s">
        <v>232</v>
      </c>
    </row>
    <row r="30" customFormat="false" ht="15" hidden="false" customHeight="false" outlineLevel="0" collapsed="false">
      <c r="J30" s="53" t="s">
        <v>233</v>
      </c>
    </row>
    <row r="31" customFormat="false" ht="15" hidden="false" customHeight="false" outlineLevel="0" collapsed="false">
      <c r="J31" s="53" t="s">
        <v>234</v>
      </c>
    </row>
    <row r="32" customFormat="false" ht="15" hidden="false" customHeight="false" outlineLevel="0" collapsed="false">
      <c r="J32" s="53" t="s">
        <v>235</v>
      </c>
    </row>
    <row r="33" customFormat="false" ht="15" hidden="false" customHeight="false" outlineLevel="0" collapsed="false">
      <c r="J33" s="53" t="s">
        <v>236</v>
      </c>
    </row>
    <row r="34" customFormat="false" ht="15" hidden="false" customHeight="false" outlineLevel="0" collapsed="false">
      <c r="J34" s="53" t="s">
        <v>237</v>
      </c>
    </row>
    <row r="35" customFormat="false" ht="15" hidden="false" customHeight="false" outlineLevel="0" collapsed="false">
      <c r="J35" s="53" t="s">
        <v>238</v>
      </c>
    </row>
    <row r="36" customFormat="false" ht="15" hidden="false" customHeight="false" outlineLevel="0" collapsed="false">
      <c r="J36" s="53" t="s">
        <v>27</v>
      </c>
    </row>
    <row r="37" customFormat="false" ht="15" hidden="false" customHeight="false" outlineLevel="0" collapsed="false">
      <c r="J37" s="53" t="s">
        <v>239</v>
      </c>
    </row>
    <row r="38" customFormat="false" ht="15" hidden="false" customHeight="false" outlineLevel="0" collapsed="false">
      <c r="J38" s="53" t="s">
        <v>240</v>
      </c>
    </row>
    <row r="39" customFormat="false" ht="15" hidden="false" customHeight="false" outlineLevel="0" collapsed="false">
      <c r="J39" s="53" t="s">
        <v>241</v>
      </c>
    </row>
    <row r="40" customFormat="false" ht="15" hidden="false" customHeight="false" outlineLevel="0" collapsed="false">
      <c r="J40" s="53" t="s">
        <v>242</v>
      </c>
    </row>
    <row r="41" customFormat="false" ht="15" hidden="false" customHeight="false" outlineLevel="0" collapsed="false">
      <c r="J41" s="53" t="s">
        <v>243</v>
      </c>
    </row>
    <row r="42" customFormat="false" ht="15" hidden="false" customHeight="false" outlineLevel="0" collapsed="false">
      <c r="J42" s="53" t="s">
        <v>244</v>
      </c>
    </row>
    <row r="43" customFormat="false" ht="15" hidden="false" customHeight="false" outlineLevel="0" collapsed="false">
      <c r="J43" s="53" t="s">
        <v>245</v>
      </c>
    </row>
    <row r="44" customFormat="false" ht="15" hidden="false" customHeight="false" outlineLevel="0" collapsed="false">
      <c r="J44" s="53" t="s">
        <v>246</v>
      </c>
    </row>
    <row r="45" customFormat="false" ht="15" hidden="false" customHeight="false" outlineLevel="0" collapsed="false">
      <c r="J45" s="53" t="s">
        <v>247</v>
      </c>
    </row>
    <row r="46" customFormat="false" ht="15" hidden="false" customHeight="false" outlineLevel="0" collapsed="false">
      <c r="J46" s="53" t="s">
        <v>248</v>
      </c>
    </row>
    <row r="47" customFormat="false" ht="15" hidden="false" customHeight="false" outlineLevel="0" collapsed="false">
      <c r="J47" s="53" t="s">
        <v>249</v>
      </c>
    </row>
    <row r="48" customFormat="false" ht="15" hidden="false" customHeight="false" outlineLevel="0" collapsed="false">
      <c r="J48" s="53" t="s">
        <v>250</v>
      </c>
    </row>
    <row r="49" customFormat="false" ht="15" hidden="false" customHeight="false" outlineLevel="0" collapsed="false">
      <c r="J49" s="53" t="s">
        <v>251</v>
      </c>
    </row>
    <row r="50" customFormat="false" ht="15" hidden="false" customHeight="false" outlineLevel="0" collapsed="false">
      <c r="J50" s="53" t="s">
        <v>252</v>
      </c>
    </row>
    <row r="51" customFormat="false" ht="15" hidden="false" customHeight="false" outlineLevel="0" collapsed="false">
      <c r="J51" s="53" t="s">
        <v>253</v>
      </c>
    </row>
    <row r="52" customFormat="false" ht="15" hidden="false" customHeight="false" outlineLevel="0" collapsed="false">
      <c r="J52" s="53" t="s">
        <v>254</v>
      </c>
    </row>
    <row r="53" customFormat="false" ht="15" hidden="false" customHeight="false" outlineLevel="0" collapsed="false">
      <c r="J53" s="53" t="s">
        <v>255</v>
      </c>
    </row>
    <row r="54" customFormat="false" ht="15" hidden="false" customHeight="false" outlineLevel="0" collapsed="false">
      <c r="J54" s="53" t="s">
        <v>256</v>
      </c>
    </row>
    <row r="55" customFormat="false" ht="15" hidden="false" customHeight="false" outlineLevel="0" collapsed="false">
      <c r="J55" s="53" t="s">
        <v>257</v>
      </c>
    </row>
    <row r="56" customFormat="false" ht="15" hidden="false" customHeight="false" outlineLevel="0" collapsed="false">
      <c r="J56" s="53" t="s">
        <v>258</v>
      </c>
    </row>
    <row r="57" customFormat="false" ht="15" hidden="false" customHeight="false" outlineLevel="0" collapsed="false">
      <c r="J57" s="53" t="s">
        <v>259</v>
      </c>
    </row>
    <row r="58" customFormat="false" ht="15" hidden="false" customHeight="false" outlineLevel="0" collapsed="false">
      <c r="J58" s="53" t="s">
        <v>260</v>
      </c>
    </row>
    <row r="59" customFormat="false" ht="15" hidden="false" customHeight="false" outlineLevel="0" collapsed="false">
      <c r="J59" s="53" t="s">
        <v>261</v>
      </c>
    </row>
    <row r="60" customFormat="false" ht="15" hidden="false" customHeight="false" outlineLevel="0" collapsed="false">
      <c r="J60" s="53" t="s">
        <v>262</v>
      </c>
    </row>
    <row r="61" customFormat="false" ht="15" hidden="false" customHeight="false" outlineLevel="0" collapsed="false">
      <c r="J61" s="53" t="s">
        <v>263</v>
      </c>
    </row>
    <row r="62" customFormat="false" ht="15" hidden="false" customHeight="false" outlineLevel="0" collapsed="false">
      <c r="J62" s="53" t="s">
        <v>264</v>
      </c>
    </row>
    <row r="63" customFormat="false" ht="15" hidden="false" customHeight="false" outlineLevel="0" collapsed="false">
      <c r="J63" s="53" t="s">
        <v>265</v>
      </c>
    </row>
    <row r="64" customFormat="false" ht="15" hidden="false" customHeight="false" outlineLevel="0" collapsed="false">
      <c r="J64" s="53" t="s">
        <v>266</v>
      </c>
    </row>
    <row r="65" customFormat="false" ht="15" hidden="false" customHeight="false" outlineLevel="0" collapsed="false">
      <c r="J65" s="53" t="s">
        <v>267</v>
      </c>
    </row>
    <row r="66" customFormat="false" ht="15" hidden="false" customHeight="false" outlineLevel="0" collapsed="false">
      <c r="J66" s="53" t="s">
        <v>268</v>
      </c>
    </row>
    <row r="67" customFormat="false" ht="15" hidden="false" customHeight="false" outlineLevel="0" collapsed="false">
      <c r="J67" s="53" t="s">
        <v>269</v>
      </c>
    </row>
    <row r="68" customFormat="false" ht="15" hidden="false" customHeight="false" outlineLevel="0" collapsed="false">
      <c r="J68" s="53" t="s">
        <v>270</v>
      </c>
    </row>
    <row r="69" customFormat="false" ht="15" hidden="false" customHeight="false" outlineLevel="0" collapsed="false">
      <c r="J69" s="53" t="s">
        <v>271</v>
      </c>
    </row>
    <row r="70" customFormat="false" ht="15" hidden="false" customHeight="false" outlineLevel="0" collapsed="false">
      <c r="J70" s="53" t="s">
        <v>272</v>
      </c>
    </row>
    <row r="71" customFormat="false" ht="15" hidden="false" customHeight="false" outlineLevel="0" collapsed="false">
      <c r="J71" s="53" t="s">
        <v>273</v>
      </c>
    </row>
    <row r="72" customFormat="false" ht="15" hidden="false" customHeight="false" outlineLevel="0" collapsed="false">
      <c r="J72" s="53" t="s">
        <v>274</v>
      </c>
    </row>
    <row r="73" customFormat="false" ht="15" hidden="false" customHeight="false" outlineLevel="0" collapsed="false">
      <c r="J73" s="53" t="s">
        <v>275</v>
      </c>
    </row>
    <row r="74" customFormat="false" ht="15" hidden="false" customHeight="false" outlineLevel="0" collapsed="false">
      <c r="J74" s="53" t="s">
        <v>276</v>
      </c>
    </row>
    <row r="75" customFormat="false" ht="15" hidden="false" customHeight="false" outlineLevel="0" collapsed="false">
      <c r="J75" s="53" t="s">
        <v>277</v>
      </c>
    </row>
    <row r="76" customFormat="false" ht="15" hidden="false" customHeight="false" outlineLevel="0" collapsed="false">
      <c r="J76" s="53" t="s">
        <v>278</v>
      </c>
    </row>
    <row r="77" customFormat="false" ht="15" hidden="false" customHeight="false" outlineLevel="0" collapsed="false">
      <c r="J77" s="53" t="s">
        <v>279</v>
      </c>
    </row>
    <row r="78" customFormat="false" ht="15" hidden="false" customHeight="false" outlineLevel="0" collapsed="false">
      <c r="J78" s="53" t="s">
        <v>280</v>
      </c>
    </row>
    <row r="79" customFormat="false" ht="15" hidden="false" customHeight="false" outlineLevel="0" collapsed="false">
      <c r="J79" s="53" t="s">
        <v>281</v>
      </c>
    </row>
    <row r="80" customFormat="false" ht="15" hidden="false" customHeight="false" outlineLevel="0" collapsed="false">
      <c r="J80" s="53" t="s">
        <v>282</v>
      </c>
    </row>
    <row r="81" customFormat="false" ht="15" hidden="false" customHeight="false" outlineLevel="0" collapsed="false">
      <c r="J81" s="53" t="s">
        <v>283</v>
      </c>
    </row>
    <row r="82" customFormat="false" ht="15" hidden="false" customHeight="false" outlineLevel="0" collapsed="false">
      <c r="J82" s="53" t="s">
        <v>284</v>
      </c>
    </row>
    <row r="83" customFormat="false" ht="15" hidden="false" customHeight="false" outlineLevel="0" collapsed="false">
      <c r="J83" s="53" t="s">
        <v>285</v>
      </c>
    </row>
    <row r="84" customFormat="false" ht="15" hidden="false" customHeight="false" outlineLevel="0" collapsed="false">
      <c r="J84" s="53" t="s">
        <v>286</v>
      </c>
    </row>
    <row r="85" customFormat="false" ht="15" hidden="false" customHeight="false" outlineLevel="0" collapsed="false">
      <c r="J85" s="53" t="s">
        <v>287</v>
      </c>
    </row>
    <row r="86" customFormat="false" ht="15" hidden="false" customHeight="false" outlineLevel="0" collapsed="false">
      <c r="J86" s="53" t="s">
        <v>288</v>
      </c>
    </row>
    <row r="87" customFormat="false" ht="15" hidden="false" customHeight="false" outlineLevel="0" collapsed="false">
      <c r="J87" s="53" t="s">
        <v>289</v>
      </c>
    </row>
    <row r="88" customFormat="false" ht="15" hidden="false" customHeight="false" outlineLevel="0" collapsed="false">
      <c r="J88" s="53" t="s">
        <v>290</v>
      </c>
    </row>
    <row r="89" customFormat="false" ht="15" hidden="false" customHeight="false" outlineLevel="0" collapsed="false">
      <c r="J89" s="53" t="s">
        <v>291</v>
      </c>
    </row>
    <row r="90" customFormat="false" ht="15" hidden="false" customHeight="false" outlineLevel="0" collapsed="false">
      <c r="J90" s="53" t="s">
        <v>292</v>
      </c>
    </row>
    <row r="91" customFormat="false" ht="15" hidden="false" customHeight="false" outlineLevel="0" collapsed="false">
      <c r="J91" s="53" t="s">
        <v>293</v>
      </c>
    </row>
    <row r="92" customFormat="false" ht="15" hidden="false" customHeight="false" outlineLevel="0" collapsed="false">
      <c r="J92" s="53" t="s">
        <v>294</v>
      </c>
    </row>
    <row r="93" customFormat="false" ht="15" hidden="false" customHeight="false" outlineLevel="0" collapsed="false">
      <c r="J93" s="53" t="s">
        <v>295</v>
      </c>
    </row>
    <row r="94" customFormat="false" ht="15" hidden="false" customHeight="false" outlineLevel="0" collapsed="false">
      <c r="J94" s="53" t="s">
        <v>296</v>
      </c>
    </row>
    <row r="95" customFormat="false" ht="15" hidden="false" customHeight="false" outlineLevel="0" collapsed="false">
      <c r="J95" s="53" t="s">
        <v>297</v>
      </c>
    </row>
    <row r="96" customFormat="false" ht="15" hidden="false" customHeight="false" outlineLevel="0" collapsed="false">
      <c r="J96" s="53" t="s">
        <v>298</v>
      </c>
    </row>
    <row r="97" customFormat="false" ht="15" hidden="false" customHeight="false" outlineLevel="0" collapsed="false">
      <c r="J97" s="53" t="s">
        <v>299</v>
      </c>
    </row>
    <row r="98" customFormat="false" ht="15" hidden="false" customHeight="false" outlineLevel="0" collapsed="false">
      <c r="J98" s="53" t="s">
        <v>300</v>
      </c>
    </row>
    <row r="99" customFormat="false" ht="15" hidden="false" customHeight="false" outlineLevel="0" collapsed="false">
      <c r="J99" s="53" t="s">
        <v>301</v>
      </c>
    </row>
    <row r="100" customFormat="false" ht="15" hidden="false" customHeight="false" outlineLevel="0" collapsed="false">
      <c r="J100" s="53" t="s">
        <v>302</v>
      </c>
    </row>
    <row r="101" customFormat="false" ht="15" hidden="false" customHeight="false" outlineLevel="0" collapsed="false">
      <c r="J101" s="53" t="s">
        <v>303</v>
      </c>
    </row>
    <row r="102" customFormat="false" ht="15" hidden="false" customHeight="false" outlineLevel="0" collapsed="false">
      <c r="J102" s="53" t="s">
        <v>304</v>
      </c>
    </row>
    <row r="103" customFormat="false" ht="15" hidden="false" customHeight="false" outlineLevel="0" collapsed="false">
      <c r="J103" s="53" t="s">
        <v>305</v>
      </c>
    </row>
    <row r="104" customFormat="false" ht="15" hidden="false" customHeight="false" outlineLevel="0" collapsed="false">
      <c r="J104" s="53" t="s">
        <v>306</v>
      </c>
    </row>
    <row r="105" customFormat="false" ht="15" hidden="false" customHeight="false" outlineLevel="0" collapsed="false">
      <c r="J105" s="53" t="s">
        <v>307</v>
      </c>
    </row>
    <row r="106" customFormat="false" ht="15" hidden="false" customHeight="false" outlineLevel="0" collapsed="false">
      <c r="J106" s="53" t="s">
        <v>308</v>
      </c>
    </row>
    <row r="107" customFormat="false" ht="15" hidden="false" customHeight="false" outlineLevel="0" collapsed="false">
      <c r="J107" s="53" t="s">
        <v>309</v>
      </c>
    </row>
    <row r="108" customFormat="false" ht="15" hidden="false" customHeight="false" outlineLevel="0" collapsed="false">
      <c r="J108" s="53" t="s">
        <v>310</v>
      </c>
    </row>
    <row r="109" customFormat="false" ht="15" hidden="false" customHeight="false" outlineLevel="0" collapsed="false">
      <c r="J109" s="53" t="s">
        <v>311</v>
      </c>
    </row>
    <row r="110" customFormat="false" ht="15" hidden="false" customHeight="false" outlineLevel="0" collapsed="false">
      <c r="J110" s="53" t="s">
        <v>312</v>
      </c>
    </row>
    <row r="111" customFormat="false" ht="15" hidden="false" customHeight="false" outlineLevel="0" collapsed="false">
      <c r="J111" s="53" t="s">
        <v>313</v>
      </c>
    </row>
    <row r="112" customFormat="false" ht="15" hidden="false" customHeight="false" outlineLevel="0" collapsed="false">
      <c r="J112" s="53" t="s">
        <v>314</v>
      </c>
    </row>
    <row r="113" customFormat="false" ht="15" hidden="false" customHeight="false" outlineLevel="0" collapsed="false">
      <c r="J113" s="53" t="s">
        <v>315</v>
      </c>
    </row>
    <row r="114" customFormat="false" ht="15" hidden="false" customHeight="false" outlineLevel="0" collapsed="false">
      <c r="J114" s="53" t="s">
        <v>316</v>
      </c>
    </row>
    <row r="115" customFormat="false" ht="15" hidden="false" customHeight="false" outlineLevel="0" collapsed="false">
      <c r="J115" s="53" t="s">
        <v>317</v>
      </c>
    </row>
    <row r="116" customFormat="false" ht="15" hidden="false" customHeight="false" outlineLevel="0" collapsed="false">
      <c r="J116" s="53" t="s">
        <v>318</v>
      </c>
    </row>
    <row r="117" customFormat="false" ht="15" hidden="false" customHeight="false" outlineLevel="0" collapsed="false">
      <c r="J117" s="53" t="s">
        <v>319</v>
      </c>
    </row>
    <row r="118" customFormat="false" ht="15" hidden="false" customHeight="false" outlineLevel="0" collapsed="false">
      <c r="J118" s="53" t="s">
        <v>320</v>
      </c>
    </row>
    <row r="119" customFormat="false" ht="15" hidden="false" customHeight="false" outlineLevel="0" collapsed="false">
      <c r="J119" s="53" t="s">
        <v>321</v>
      </c>
    </row>
    <row r="120" customFormat="false" ht="15" hidden="false" customHeight="false" outlineLevel="0" collapsed="false">
      <c r="J120" s="53" t="s">
        <v>322</v>
      </c>
    </row>
    <row r="121" customFormat="false" ht="15" hidden="false" customHeight="false" outlineLevel="0" collapsed="false">
      <c r="J121" s="53" t="s">
        <v>323</v>
      </c>
    </row>
    <row r="122" customFormat="false" ht="15" hidden="false" customHeight="false" outlineLevel="0" collapsed="false">
      <c r="J122" s="53" t="s">
        <v>324</v>
      </c>
    </row>
  </sheetData>
  <printOptions headings="false" gridLines="false" gridLinesSet="true" horizontalCentered="false" verticalCentered="false"/>
  <pageMargins left="0.7" right="0.7" top="1.14375" bottom="1.14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7"/>
  <sheetViews>
    <sheetView showFormulas="false" showGridLines="true" showRowColHeaders="true" showZeros="true" rightToLeft="false" tabSelected="false" showOutlineSymbols="true" defaultGridColor="true" view="normal" topLeftCell="AMJ1" colorId="64" zoomScale="90" zoomScaleNormal="90" zoomScalePageLayoutView="100" workbookViewId="0">
      <selection pane="topLeft" activeCell="C44" activeCellId="1" sqref="M123 C44"/>
    </sheetView>
  </sheetViews>
  <sheetFormatPr defaultRowHeight="15" zeroHeight="false" outlineLevelRow="0" outlineLevelCol="0"/>
  <cols>
    <col collapsed="false" customWidth="true" hidden="true" outlineLevel="0" max="1025" min="1" style="0" width="9.14"/>
  </cols>
  <sheetData>
    <row r="1" customFormat="false" ht="16" hidden="false" customHeight="false" outlineLevel="0" collapsed="false">
      <c r="A1" s="26" t="s">
        <v>39</v>
      </c>
      <c r="B1" s="31" t="s">
        <v>40</v>
      </c>
      <c r="C1" s="26" t="s">
        <v>41</v>
      </c>
      <c r="D1" s="26" t="s">
        <v>42</v>
      </c>
      <c r="E1" s="32" t="n">
        <v>45</v>
      </c>
      <c r="F1" s="33"/>
      <c r="G1" s="26"/>
      <c r="H1" s="31"/>
      <c r="I1" s="26"/>
      <c r="J1" s="26"/>
      <c r="K1" s="32"/>
    </row>
    <row r="2" customFormat="false" ht="15" hidden="false" customHeight="false" outlineLevel="0" collapsed="false">
      <c r="A2" s="26" t="s">
        <v>85</v>
      </c>
      <c r="B2" s="34" t="s">
        <v>40</v>
      </c>
      <c r="C2" s="26" t="s">
        <v>41</v>
      </c>
      <c r="D2" s="26" t="s">
        <v>42</v>
      </c>
      <c r="E2" s="32" t="n">
        <v>22.5</v>
      </c>
      <c r="F2" s="33"/>
      <c r="G2" s="26" t="s">
        <v>39</v>
      </c>
      <c r="H2" s="34" t="s">
        <v>44</v>
      </c>
      <c r="I2" s="26" t="s">
        <v>45</v>
      </c>
      <c r="J2" s="26" t="s">
        <v>46</v>
      </c>
      <c r="K2" s="32" t="n">
        <v>45</v>
      </c>
    </row>
    <row r="3" customFormat="false" ht="15" hidden="false" customHeight="false" outlineLevel="0" collapsed="false">
      <c r="A3" s="26" t="s">
        <v>39</v>
      </c>
      <c r="B3" s="37" t="s">
        <v>40</v>
      </c>
      <c r="C3" s="26" t="s">
        <v>41</v>
      </c>
      <c r="D3" s="26" t="s">
        <v>42</v>
      </c>
      <c r="E3" s="32" t="n">
        <v>45</v>
      </c>
      <c r="F3" s="33"/>
      <c r="G3" s="26" t="s">
        <v>39</v>
      </c>
      <c r="H3" s="34" t="s">
        <v>44</v>
      </c>
      <c r="I3" s="26" t="s">
        <v>45</v>
      </c>
      <c r="J3" s="26" t="s">
        <v>46</v>
      </c>
      <c r="K3" s="32" t="n">
        <v>45</v>
      </c>
    </row>
    <row r="4" customFormat="false" ht="15" hidden="false" customHeight="false" outlineLevel="0" collapsed="false">
      <c r="A4" s="26" t="s">
        <v>39</v>
      </c>
      <c r="B4" s="34" t="s">
        <v>40</v>
      </c>
      <c r="C4" s="26" t="s">
        <v>41</v>
      </c>
      <c r="D4" s="26" t="s">
        <v>42</v>
      </c>
      <c r="E4" s="32" t="n">
        <v>22.5</v>
      </c>
      <c r="F4" s="1"/>
      <c r="G4" s="26" t="s">
        <v>39</v>
      </c>
      <c r="H4" s="34" t="s">
        <v>44</v>
      </c>
      <c r="I4" s="26" t="s">
        <v>45</v>
      </c>
      <c r="J4" s="26" t="s">
        <v>46</v>
      </c>
      <c r="K4" s="32" t="n">
        <v>45</v>
      </c>
    </row>
    <row r="5" customFormat="false" ht="16" hidden="false" customHeight="false" outlineLevel="0" collapsed="false">
      <c r="A5" s="26" t="s">
        <v>39</v>
      </c>
      <c r="B5" s="37" t="s">
        <v>40</v>
      </c>
      <c r="C5" s="26" t="s">
        <v>41</v>
      </c>
      <c r="D5" s="26" t="s">
        <v>42</v>
      </c>
      <c r="E5" s="32" t="n">
        <v>45</v>
      </c>
      <c r="F5" s="1"/>
      <c r="G5" s="41" t="s">
        <v>39</v>
      </c>
      <c r="H5" s="31" t="s">
        <v>44</v>
      </c>
      <c r="I5" s="41" t="s">
        <v>45</v>
      </c>
      <c r="J5" s="41" t="s">
        <v>46</v>
      </c>
      <c r="K5" s="46" t="n">
        <v>45</v>
      </c>
    </row>
    <row r="6" customFormat="false" ht="15" hidden="false" customHeight="false" outlineLevel="0" collapsed="false">
      <c r="A6" s="26" t="s">
        <v>67</v>
      </c>
      <c r="B6" s="34" t="s">
        <v>40</v>
      </c>
      <c r="C6" s="26" t="s">
        <v>41</v>
      </c>
      <c r="D6" s="26" t="s">
        <v>42</v>
      </c>
      <c r="E6" s="32" t="n">
        <v>22.5</v>
      </c>
      <c r="F6" s="1"/>
      <c r="G6" s="26" t="s">
        <v>39</v>
      </c>
      <c r="H6" s="34" t="s">
        <v>44</v>
      </c>
      <c r="I6" s="26" t="s">
        <v>45</v>
      </c>
      <c r="J6" s="26" t="s">
        <v>46</v>
      </c>
      <c r="K6" s="32" t="n">
        <v>45</v>
      </c>
    </row>
    <row r="7" customFormat="false" ht="16" hidden="false" customHeight="false" outlineLevel="0" collapsed="false">
      <c r="A7" s="41" t="s">
        <v>39</v>
      </c>
      <c r="B7" s="31" t="s">
        <v>40</v>
      </c>
      <c r="C7" s="41" t="s">
        <v>41</v>
      </c>
      <c r="D7" s="41" t="s">
        <v>42</v>
      </c>
      <c r="E7" s="46" t="n">
        <v>45</v>
      </c>
      <c r="F7" s="47"/>
      <c r="K7" s="0" t="n">
        <f aca="false">SUM(K2:K6)</f>
        <v>225</v>
      </c>
    </row>
    <row r="8" customFormat="false" ht="15" hidden="false" customHeight="false" outlineLevel="0" collapsed="false">
      <c r="A8" s="26" t="s">
        <v>39</v>
      </c>
      <c r="B8" s="37" t="s">
        <v>40</v>
      </c>
      <c r="C8" s="26" t="s">
        <v>41</v>
      </c>
      <c r="D8" s="26" t="s">
        <v>42</v>
      </c>
      <c r="E8" s="32" t="n">
        <v>45</v>
      </c>
      <c r="F8" s="1"/>
    </row>
    <row r="9" customFormat="false" ht="15" hidden="false" customHeight="false" outlineLevel="0" collapsed="false">
      <c r="A9" s="26"/>
      <c r="B9" s="34"/>
      <c r="C9" s="26"/>
      <c r="D9" s="26"/>
      <c r="E9" s="32" t="n">
        <f aca="false">SUM(E1:E8)</f>
        <v>292.5</v>
      </c>
      <c r="F9" s="1"/>
    </row>
    <row r="10" customFormat="false" ht="16" hidden="false" customHeight="false" outlineLevel="0" collapsed="false">
      <c r="A10" s="26"/>
      <c r="B10" s="34"/>
      <c r="C10" s="26"/>
      <c r="D10" s="26"/>
      <c r="E10" s="32"/>
      <c r="F10" s="1"/>
      <c r="G10" s="26"/>
      <c r="H10" s="31"/>
      <c r="I10" s="26"/>
      <c r="J10" s="26"/>
      <c r="K10" s="32"/>
    </row>
    <row r="11" customFormat="false" ht="16" hidden="false" customHeight="false" outlineLevel="0" collapsed="false">
      <c r="A11" s="26"/>
      <c r="B11" s="31"/>
      <c r="C11" s="26"/>
      <c r="D11" s="26"/>
      <c r="E11" s="32"/>
      <c r="F11" s="1"/>
      <c r="G11" s="26"/>
      <c r="H11" s="34"/>
      <c r="I11" s="26"/>
      <c r="J11" s="26"/>
      <c r="K11" s="32"/>
    </row>
    <row r="12" customFormat="false" ht="15" hidden="false" customHeight="false" outlineLevel="0" collapsed="false">
      <c r="A12" s="26"/>
      <c r="B12" s="34"/>
      <c r="C12" s="26"/>
      <c r="D12" s="26"/>
      <c r="E12" s="32"/>
      <c r="F12" s="33"/>
      <c r="G12" s="26" t="s">
        <v>28</v>
      </c>
      <c r="H12" s="34" t="s">
        <v>40</v>
      </c>
      <c r="I12" s="26" t="s">
        <v>48</v>
      </c>
      <c r="J12" s="26" t="s">
        <v>49</v>
      </c>
      <c r="K12" s="32" t="n">
        <v>45</v>
      </c>
    </row>
    <row r="13" customFormat="false" ht="15" hidden="false" customHeight="false" outlineLevel="0" collapsed="false">
      <c r="A13" s="26"/>
      <c r="B13" s="34"/>
      <c r="C13" s="26"/>
      <c r="D13" s="26"/>
      <c r="E13" s="32"/>
      <c r="F13" s="1"/>
      <c r="G13" s="26" t="s">
        <v>90</v>
      </c>
      <c r="H13" s="34" t="s">
        <v>40</v>
      </c>
      <c r="I13" s="26" t="s">
        <v>48</v>
      </c>
      <c r="J13" s="26" t="s">
        <v>49</v>
      </c>
      <c r="K13" s="32" t="n">
        <v>22.5</v>
      </c>
    </row>
    <row r="14" customFormat="false" ht="15" hidden="false" customHeight="false" outlineLevel="0" collapsed="false">
      <c r="A14" s="26" t="s">
        <v>52</v>
      </c>
      <c r="B14" s="34" t="s">
        <v>53</v>
      </c>
      <c r="C14" s="26" t="s">
        <v>54</v>
      </c>
      <c r="D14" s="26" t="s">
        <v>55</v>
      </c>
      <c r="E14" s="32" t="n">
        <v>22.5</v>
      </c>
      <c r="F14" s="1"/>
      <c r="G14" s="26" t="s">
        <v>28</v>
      </c>
      <c r="H14" s="34" t="s">
        <v>40</v>
      </c>
      <c r="I14" s="26" t="s">
        <v>48</v>
      </c>
      <c r="J14" s="26" t="s">
        <v>49</v>
      </c>
      <c r="K14" s="32" t="n">
        <v>45</v>
      </c>
    </row>
    <row r="15" customFormat="false" ht="15" hidden="false" customHeight="false" outlineLevel="0" collapsed="false">
      <c r="A15" s="26" t="s">
        <v>52</v>
      </c>
      <c r="B15" s="34" t="s">
        <v>53</v>
      </c>
      <c r="C15" s="26" t="s">
        <v>54</v>
      </c>
      <c r="D15" s="26" t="s">
        <v>55</v>
      </c>
      <c r="E15" s="32" t="n">
        <v>45</v>
      </c>
      <c r="F15" s="1"/>
      <c r="G15" s="26" t="s">
        <v>90</v>
      </c>
      <c r="H15" s="34" t="s">
        <v>40</v>
      </c>
      <c r="I15" s="26" t="s">
        <v>48</v>
      </c>
      <c r="J15" s="26" t="s">
        <v>49</v>
      </c>
      <c r="K15" s="32" t="n">
        <v>22.5</v>
      </c>
    </row>
    <row r="16" customFormat="false" ht="15" hidden="false" customHeight="false" outlineLevel="0" collapsed="false">
      <c r="E16" s="0" t="n">
        <f aca="false">SUM(E14:E15)</f>
        <v>67.5</v>
      </c>
      <c r="F16" s="1"/>
      <c r="G16" s="26" t="s">
        <v>28</v>
      </c>
      <c r="H16" s="34" t="s">
        <v>40</v>
      </c>
      <c r="I16" s="26" t="s">
        <v>48</v>
      </c>
      <c r="J16" s="26" t="s">
        <v>49</v>
      </c>
      <c r="K16" s="32" t="n">
        <v>45</v>
      </c>
    </row>
    <row r="17" customFormat="false" ht="15" hidden="false" customHeight="false" outlineLevel="0" collapsed="false">
      <c r="F17" s="1"/>
      <c r="G17" s="26" t="s">
        <v>90</v>
      </c>
      <c r="H17" s="34" t="s">
        <v>40</v>
      </c>
      <c r="I17" s="26" t="s">
        <v>48</v>
      </c>
      <c r="J17" s="26" t="s">
        <v>49</v>
      </c>
      <c r="K17" s="32" t="n">
        <v>22.5</v>
      </c>
    </row>
    <row r="18" customFormat="false" ht="16" hidden="false" customHeight="false" outlineLevel="0" collapsed="false">
      <c r="G18" s="41" t="s">
        <v>28</v>
      </c>
      <c r="H18" s="31" t="s">
        <v>40</v>
      </c>
      <c r="I18" s="41" t="s">
        <v>48</v>
      </c>
      <c r="J18" s="41" t="s">
        <v>49</v>
      </c>
      <c r="K18" s="46" t="n">
        <v>45</v>
      </c>
    </row>
    <row r="19" customFormat="false" ht="15" hidden="false" customHeight="false" outlineLevel="0" collapsed="false">
      <c r="G19" s="26" t="s">
        <v>28</v>
      </c>
      <c r="H19" s="34" t="s">
        <v>40</v>
      </c>
      <c r="I19" s="26" t="s">
        <v>155</v>
      </c>
      <c r="J19" s="26" t="s">
        <v>49</v>
      </c>
      <c r="K19" s="32" t="n">
        <v>45</v>
      </c>
    </row>
    <row r="20" customFormat="false" ht="16" hidden="false" customHeight="false" outlineLevel="0" collapsed="false">
      <c r="A20" s="26"/>
      <c r="B20" s="31"/>
      <c r="C20" s="26"/>
      <c r="D20" s="26"/>
      <c r="E20" s="32"/>
      <c r="K20" s="54" t="n">
        <f aca="false">SUM(K12:K19)</f>
        <v>292.5</v>
      </c>
    </row>
    <row r="21" customFormat="false" ht="15" hidden="false" customHeight="false" outlineLevel="0" collapsed="false">
      <c r="A21" s="26"/>
      <c r="B21" s="34"/>
      <c r="C21" s="26"/>
      <c r="D21" s="26"/>
      <c r="E21" s="32"/>
      <c r="G21" s="26" t="e">
        <f aca="false">-#REF!</f>
        <v>#REF!</v>
      </c>
      <c r="H21" s="34" t="s">
        <v>44</v>
      </c>
      <c r="I21" s="26" t="s">
        <v>61</v>
      </c>
      <c r="J21" s="26" t="s">
        <v>62</v>
      </c>
      <c r="K21" s="32" t="n">
        <v>45</v>
      </c>
    </row>
    <row r="22" customFormat="false" ht="15" hidden="false" customHeight="false" outlineLevel="0" collapsed="false">
      <c r="A22" s="26"/>
      <c r="B22" s="34"/>
      <c r="C22" s="26"/>
      <c r="D22" s="26"/>
      <c r="E22" s="32"/>
      <c r="G22" s="26" t="s">
        <v>39</v>
      </c>
      <c r="H22" s="34" t="s">
        <v>44</v>
      </c>
      <c r="I22" s="26" t="s">
        <v>61</v>
      </c>
      <c r="J22" s="26" t="s">
        <v>62</v>
      </c>
      <c r="K22" s="32" t="n">
        <v>45</v>
      </c>
    </row>
    <row r="23" customFormat="false" ht="15" hidden="false" customHeight="false" outlineLevel="0" collapsed="false">
      <c r="A23" s="26"/>
      <c r="B23" s="34"/>
      <c r="C23" s="26"/>
      <c r="D23" s="26"/>
      <c r="E23" s="32"/>
      <c r="G23" s="26" t="s">
        <v>39</v>
      </c>
      <c r="H23" s="34" t="s">
        <v>44</v>
      </c>
      <c r="I23" s="26" t="s">
        <v>61</v>
      </c>
      <c r="J23" s="26" t="s">
        <v>62</v>
      </c>
      <c r="K23" s="32" t="n">
        <v>45</v>
      </c>
    </row>
    <row r="24" customFormat="false" ht="15" hidden="false" customHeight="false" outlineLevel="0" collapsed="false">
      <c r="A24" s="26" t="s">
        <v>39</v>
      </c>
      <c r="B24" s="34" t="s">
        <v>53</v>
      </c>
      <c r="C24" s="26" t="s">
        <v>57</v>
      </c>
      <c r="D24" s="26" t="s">
        <v>58</v>
      </c>
      <c r="E24" s="32" t="n">
        <v>22.5</v>
      </c>
      <c r="G24" s="26" t="s">
        <v>39</v>
      </c>
      <c r="H24" s="34" t="s">
        <v>64</v>
      </c>
      <c r="I24" s="26" t="s">
        <v>61</v>
      </c>
      <c r="J24" s="26" t="s">
        <v>62</v>
      </c>
      <c r="K24" s="32" t="n">
        <v>45</v>
      </c>
    </row>
    <row r="25" customFormat="false" ht="15" hidden="false" customHeight="false" outlineLevel="0" collapsed="false">
      <c r="A25" s="26" t="s">
        <v>67</v>
      </c>
      <c r="B25" s="34" t="s">
        <v>64</v>
      </c>
      <c r="C25" s="26" t="s">
        <v>57</v>
      </c>
      <c r="D25" s="26" t="s">
        <v>58</v>
      </c>
      <c r="E25" s="32" t="n">
        <v>22.5</v>
      </c>
      <c r="G25" s="26"/>
      <c r="H25" s="34" t="s">
        <v>44</v>
      </c>
      <c r="I25" s="26" t="s">
        <v>61</v>
      </c>
      <c r="J25" s="26" t="s">
        <v>62</v>
      </c>
      <c r="K25" s="32" t="n">
        <v>45</v>
      </c>
    </row>
    <row r="26" customFormat="false" ht="15" hidden="false" customHeight="false" outlineLevel="0" collapsed="false">
      <c r="A26" s="26" t="s">
        <v>67</v>
      </c>
      <c r="B26" s="34" t="s">
        <v>64</v>
      </c>
      <c r="C26" s="26" t="s">
        <v>57</v>
      </c>
      <c r="D26" s="26" t="s">
        <v>58</v>
      </c>
      <c r="E26" s="32" t="n">
        <v>45</v>
      </c>
      <c r="G26" s="26"/>
      <c r="H26" s="34"/>
      <c r="I26" s="26"/>
      <c r="J26" s="26"/>
      <c r="K26" s="32" t="n">
        <f aca="false">SUM(K21:K25)</f>
        <v>225</v>
      </c>
    </row>
    <row r="27" customFormat="false" ht="15" hidden="false" customHeight="false" outlineLevel="0" collapsed="false">
      <c r="A27" s="26" t="s">
        <v>67</v>
      </c>
      <c r="B27" s="34" t="s">
        <v>64</v>
      </c>
      <c r="C27" s="26" t="s">
        <v>57</v>
      </c>
      <c r="D27" s="26" t="s">
        <v>58</v>
      </c>
      <c r="E27" s="32" t="n">
        <v>22.5</v>
      </c>
      <c r="G27" s="26"/>
      <c r="H27" s="34"/>
      <c r="I27" s="26"/>
      <c r="J27" s="26"/>
      <c r="K27" s="32"/>
    </row>
    <row r="28" customFormat="false" ht="15" hidden="false" customHeight="false" outlineLevel="0" collapsed="false">
      <c r="E28" s="0" t="n">
        <f aca="false">SUM(E24:E27)</f>
        <v>112.5</v>
      </c>
      <c r="G28" s="26" t="s">
        <v>39</v>
      </c>
      <c r="H28" s="34" t="s">
        <v>64</v>
      </c>
      <c r="I28" s="26" t="s">
        <v>57</v>
      </c>
      <c r="J28" s="26" t="s">
        <v>65</v>
      </c>
      <c r="K28" s="32" t="n">
        <v>45</v>
      </c>
    </row>
    <row r="29" customFormat="false" ht="15" hidden="false" customHeight="false" outlineLevel="0" collapsed="false">
      <c r="G29" s="26" t="s">
        <v>39</v>
      </c>
      <c r="H29" s="34" t="s">
        <v>64</v>
      </c>
      <c r="I29" s="26" t="s">
        <v>57</v>
      </c>
      <c r="J29" s="26" t="s">
        <v>65</v>
      </c>
      <c r="K29" s="32" t="n">
        <v>45</v>
      </c>
    </row>
    <row r="30" customFormat="false" ht="15" hidden="false" customHeight="false" outlineLevel="0" collapsed="false">
      <c r="G30" s="26" t="s">
        <v>39</v>
      </c>
      <c r="H30" s="34" t="s">
        <v>64</v>
      </c>
      <c r="I30" s="26" t="s">
        <v>57</v>
      </c>
      <c r="J30" s="26" t="s">
        <v>65</v>
      </c>
      <c r="K30" s="32" t="n">
        <v>45</v>
      </c>
    </row>
    <row r="31" customFormat="false" ht="15" hidden="false" customHeight="false" outlineLevel="0" collapsed="false">
      <c r="G31" s="26" t="s">
        <v>39</v>
      </c>
      <c r="H31" s="34" t="s">
        <v>64</v>
      </c>
      <c r="I31" s="26" t="s">
        <v>57</v>
      </c>
      <c r="J31" s="26" t="s">
        <v>65</v>
      </c>
      <c r="K31" s="32" t="n">
        <v>45</v>
      </c>
    </row>
    <row r="32" customFormat="false" ht="15" hidden="false" customHeight="false" outlineLevel="0" collapsed="false">
      <c r="G32" s="26" t="s">
        <v>39</v>
      </c>
      <c r="H32" s="34" t="s">
        <v>64</v>
      </c>
      <c r="I32" s="26" t="s">
        <v>57</v>
      </c>
      <c r="J32" s="26" t="s">
        <v>65</v>
      </c>
      <c r="K32" s="32" t="n">
        <v>45</v>
      </c>
    </row>
    <row r="33" customFormat="false" ht="15" hidden="false" customHeight="false" outlineLevel="0" collapsed="false">
      <c r="K33" s="0" t="n">
        <f aca="false">SUM(K28:K32)</f>
        <v>225</v>
      </c>
    </row>
    <row r="35" customFormat="false" ht="15" hidden="false" customHeight="false" outlineLevel="0" collapsed="false">
      <c r="A35" s="26"/>
      <c r="B35" s="34" t="s">
        <v>64</v>
      </c>
      <c r="C35" s="26" t="s">
        <v>68</v>
      </c>
      <c r="D35" s="26" t="s">
        <v>69</v>
      </c>
      <c r="E35" s="32" t="n">
        <v>45</v>
      </c>
      <c r="G35" s="26"/>
      <c r="H35" s="34"/>
      <c r="I35" s="26"/>
      <c r="J35" s="26"/>
      <c r="K35" s="32"/>
    </row>
    <row r="36" customFormat="false" ht="15" hidden="false" customHeight="false" outlineLevel="0" collapsed="false">
      <c r="A36" s="26" t="s">
        <v>39</v>
      </c>
      <c r="B36" s="34" t="s">
        <v>64</v>
      </c>
      <c r="C36" s="26" t="s">
        <v>68</v>
      </c>
      <c r="D36" s="26" t="s">
        <v>69</v>
      </c>
      <c r="E36" s="32" t="n">
        <v>45</v>
      </c>
      <c r="G36" s="26" t="s">
        <v>39</v>
      </c>
      <c r="H36" s="34" t="s">
        <v>64</v>
      </c>
      <c r="I36" s="26" t="s">
        <v>71</v>
      </c>
      <c r="J36" s="26" t="s">
        <v>72</v>
      </c>
      <c r="K36" s="32" t="n">
        <v>45</v>
      </c>
    </row>
    <row r="37" customFormat="false" ht="16" hidden="false" customHeight="false" outlineLevel="0" collapsed="false">
      <c r="A37" s="26" t="s">
        <v>39</v>
      </c>
      <c r="B37" s="34" t="s">
        <v>64</v>
      </c>
      <c r="C37" s="26" t="s">
        <v>68</v>
      </c>
      <c r="D37" s="26" t="s">
        <v>69</v>
      </c>
      <c r="E37" s="32" t="n">
        <v>45</v>
      </c>
      <c r="G37" s="41" t="s">
        <v>39</v>
      </c>
      <c r="H37" s="31" t="s">
        <v>64</v>
      </c>
      <c r="I37" s="41" t="s">
        <v>71</v>
      </c>
      <c r="J37" s="41" t="s">
        <v>72</v>
      </c>
      <c r="K37" s="46" t="n">
        <v>45</v>
      </c>
    </row>
    <row r="38" customFormat="false" ht="15" hidden="false" customHeight="false" outlineLevel="0" collapsed="false">
      <c r="E38" s="0" t="n">
        <f aca="false">SUM(E35:E37)</f>
        <v>135</v>
      </c>
      <c r="K38" s="0" t="n">
        <v>90</v>
      </c>
    </row>
    <row r="41" customFormat="false" ht="15" hidden="false" customHeight="false" outlineLevel="0" collapsed="false">
      <c r="A41" s="26" t="s">
        <v>76</v>
      </c>
      <c r="B41" s="26" t="s">
        <v>77</v>
      </c>
      <c r="C41" s="32" t="n">
        <v>45</v>
      </c>
      <c r="D41" s="26"/>
      <c r="E41" s="32"/>
      <c r="G41" s="26"/>
      <c r="H41" s="26"/>
      <c r="I41" s="32"/>
    </row>
    <row r="42" customFormat="false" ht="15" hidden="false" customHeight="false" outlineLevel="0" collapsed="false">
      <c r="A42" s="26" t="s">
        <v>76</v>
      </c>
      <c r="B42" s="26" t="s">
        <v>77</v>
      </c>
      <c r="C42" s="32" t="n">
        <v>45</v>
      </c>
      <c r="G42" s="26" t="s">
        <v>79</v>
      </c>
      <c r="H42" s="26" t="s">
        <v>80</v>
      </c>
      <c r="I42" s="32" t="n">
        <v>45</v>
      </c>
    </row>
    <row r="43" customFormat="false" ht="15" hidden="false" customHeight="false" outlineLevel="0" collapsed="false">
      <c r="A43" s="26" t="s">
        <v>76</v>
      </c>
      <c r="B43" s="26" t="s">
        <v>77</v>
      </c>
      <c r="C43" s="32" t="n">
        <v>45</v>
      </c>
      <c r="G43" s="26" t="s">
        <v>79</v>
      </c>
      <c r="H43" s="26" t="s">
        <v>80</v>
      </c>
      <c r="I43" s="32" t="n">
        <v>45</v>
      </c>
    </row>
    <row r="44" customFormat="false" ht="15" hidden="false" customHeight="false" outlineLevel="0" collapsed="false">
      <c r="A44" s="26" t="s">
        <v>76</v>
      </c>
      <c r="B44" s="26" t="s">
        <v>77</v>
      </c>
      <c r="C44" s="32" t="n">
        <v>45</v>
      </c>
      <c r="G44" s="26" t="s">
        <v>79</v>
      </c>
      <c r="H44" s="26" t="s">
        <v>80</v>
      </c>
      <c r="I44" s="32" t="n">
        <v>45</v>
      </c>
    </row>
    <row r="45" customFormat="false" ht="15" hidden="false" customHeight="false" outlineLevel="0" collapsed="false">
      <c r="A45" s="26" t="s">
        <v>76</v>
      </c>
      <c r="B45" s="26" t="s">
        <v>77</v>
      </c>
      <c r="C45" s="32" t="n">
        <v>45</v>
      </c>
      <c r="G45" s="26" t="s">
        <v>79</v>
      </c>
      <c r="H45" s="26" t="s">
        <v>80</v>
      </c>
      <c r="I45" s="32" t="n">
        <v>45</v>
      </c>
    </row>
    <row r="46" customFormat="false" ht="15" hidden="false" customHeight="false" outlineLevel="0" collapsed="false">
      <c r="A46" s="26"/>
      <c r="B46" s="26"/>
      <c r="C46" s="32" t="n">
        <f aca="false">SUM(C41:C45)</f>
        <v>225</v>
      </c>
      <c r="G46" s="26" t="s">
        <v>79</v>
      </c>
      <c r="H46" s="26" t="s">
        <v>80</v>
      </c>
      <c r="I46" s="32" t="n">
        <v>45</v>
      </c>
    </row>
    <row r="47" customFormat="false" ht="15" hidden="false" customHeight="false" outlineLevel="0" collapsed="false">
      <c r="A47" s="26"/>
      <c r="B47" s="26"/>
      <c r="C47" s="32"/>
      <c r="I47" s="0" t="n">
        <f aca="false">SUM(I42:I46)</f>
        <v>225</v>
      </c>
    </row>
    <row r="48" customFormat="false" ht="15" hidden="false" customHeight="false" outlineLevel="0" collapsed="false">
      <c r="A48" s="26"/>
      <c r="B48" s="26"/>
      <c r="C48" s="32"/>
    </row>
    <row r="49" customFormat="false" ht="15" hidden="false" customHeight="false" outlineLevel="0" collapsed="false">
      <c r="A49" s="26"/>
      <c r="B49" s="26"/>
      <c r="C49" s="32"/>
    </row>
    <row r="50" customFormat="false" ht="15" hidden="false" customHeight="false" outlineLevel="0" collapsed="false">
      <c r="A50" s="26"/>
      <c r="B50" s="26"/>
      <c r="C50" s="32"/>
      <c r="G50" s="26"/>
      <c r="H50" s="26"/>
      <c r="I50" s="32"/>
    </row>
    <row r="51" customFormat="false" ht="15" hidden="false" customHeight="false" outlineLevel="0" collapsed="false">
      <c r="A51" s="26" t="s">
        <v>61</v>
      </c>
      <c r="B51" s="26" t="s">
        <v>83</v>
      </c>
      <c r="C51" s="32" t="n">
        <v>22.5</v>
      </c>
      <c r="G51" s="26" t="s">
        <v>71</v>
      </c>
      <c r="H51" s="26" t="s">
        <v>89</v>
      </c>
      <c r="I51" s="32" t="n">
        <v>22.5</v>
      </c>
    </row>
    <row r="52" customFormat="false" ht="15" hidden="false" customHeight="false" outlineLevel="0" collapsed="false">
      <c r="A52" s="26" t="s">
        <v>61</v>
      </c>
      <c r="B52" s="26" t="s">
        <v>83</v>
      </c>
      <c r="C52" s="32" t="n">
        <v>45</v>
      </c>
      <c r="G52" s="26" t="s">
        <v>71</v>
      </c>
      <c r="H52" s="26" t="s">
        <v>89</v>
      </c>
      <c r="I52" s="32" t="n">
        <v>45</v>
      </c>
    </row>
    <row r="53" customFormat="false" ht="15" hidden="false" customHeight="false" outlineLevel="0" collapsed="false">
      <c r="A53" s="26" t="s">
        <v>61</v>
      </c>
      <c r="B53" s="26" t="s">
        <v>83</v>
      </c>
      <c r="C53" s="32" t="n">
        <v>22.5</v>
      </c>
      <c r="I53" s="0" t="n">
        <f aca="false">SUM(I51:I52)</f>
        <v>67.5</v>
      </c>
    </row>
    <row r="54" customFormat="false" ht="15" hidden="false" customHeight="false" outlineLevel="0" collapsed="false">
      <c r="C54" s="0" t="n">
        <f aca="false">SUM(C51:C53)</f>
        <v>90</v>
      </c>
    </row>
    <row r="57" customFormat="false" ht="15" hidden="false" customHeight="false" outlineLevel="0" collapsed="false">
      <c r="A57" s="26" t="s">
        <v>30</v>
      </c>
      <c r="B57" s="26" t="s">
        <v>102</v>
      </c>
      <c r="C57" s="32" t="n">
        <v>45</v>
      </c>
      <c r="G57" s="26" t="s">
        <v>76</v>
      </c>
      <c r="H57" s="26" t="s">
        <v>105</v>
      </c>
      <c r="I57" s="32" t="n">
        <v>22.5</v>
      </c>
    </row>
    <row r="58" customFormat="false" ht="15" hidden="false" customHeight="false" outlineLevel="0" collapsed="false">
      <c r="A58" s="26" t="s">
        <v>30</v>
      </c>
      <c r="B58" s="26" t="s">
        <v>102</v>
      </c>
      <c r="C58" s="32" t="n">
        <v>45</v>
      </c>
      <c r="G58" s="26" t="s">
        <v>76</v>
      </c>
      <c r="H58" s="26" t="s">
        <v>105</v>
      </c>
      <c r="I58" s="32" t="n">
        <v>45</v>
      </c>
    </row>
    <row r="59" customFormat="false" ht="15" hidden="false" customHeight="false" outlineLevel="0" collapsed="false">
      <c r="A59" s="26" t="s">
        <v>30</v>
      </c>
      <c r="B59" s="26" t="s">
        <v>102</v>
      </c>
      <c r="C59" s="32" t="n">
        <v>45</v>
      </c>
      <c r="G59" s="26" t="s">
        <v>164</v>
      </c>
      <c r="H59" s="26" t="s">
        <v>105</v>
      </c>
      <c r="I59" s="32" t="n">
        <v>45</v>
      </c>
    </row>
    <row r="60" customFormat="false" ht="15" hidden="false" customHeight="false" outlineLevel="0" collapsed="false">
      <c r="C60" s="0" t="n">
        <f aca="false">SUM(C57:C59)</f>
        <v>135</v>
      </c>
      <c r="G60" s="26" t="s">
        <v>76</v>
      </c>
      <c r="H60" s="26" t="s">
        <v>105</v>
      </c>
      <c r="I60" s="32" t="n">
        <v>22.5</v>
      </c>
    </row>
    <row r="61" customFormat="false" ht="15" hidden="false" customHeight="false" outlineLevel="0" collapsed="false">
      <c r="I61" s="0" t="n">
        <f aca="false">SUM(I57:I60)</f>
        <v>135</v>
      </c>
    </row>
    <row r="63" customFormat="false" ht="15" hidden="false" customHeight="false" outlineLevel="0" collapsed="false">
      <c r="A63" s="26" t="s">
        <v>111</v>
      </c>
      <c r="B63" s="26" t="s">
        <v>112</v>
      </c>
      <c r="C63" s="32" t="n">
        <v>22.5</v>
      </c>
    </row>
    <row r="64" customFormat="false" ht="15" hidden="false" customHeight="false" outlineLevel="0" collapsed="false">
      <c r="A64" s="26" t="s">
        <v>111</v>
      </c>
      <c r="B64" s="26" t="s">
        <v>112</v>
      </c>
      <c r="C64" s="32" t="n">
        <v>22.5</v>
      </c>
    </row>
    <row r="65" customFormat="false" ht="15" hidden="false" customHeight="false" outlineLevel="0" collapsed="false">
      <c r="A65" s="26" t="s">
        <v>111</v>
      </c>
      <c r="B65" s="26" t="s">
        <v>112</v>
      </c>
      <c r="C65" s="32" t="n">
        <v>45</v>
      </c>
    </row>
    <row r="66" customFormat="false" ht="15" hidden="false" customHeight="false" outlineLevel="0" collapsed="false">
      <c r="A66" s="26" t="s">
        <v>111</v>
      </c>
      <c r="B66" s="26" t="s">
        <v>112</v>
      </c>
      <c r="C66" s="32" t="n">
        <v>22.5</v>
      </c>
    </row>
    <row r="67" customFormat="false" ht="15" hidden="false" customHeight="false" outlineLevel="0" collapsed="false">
      <c r="C67" s="0" t="n">
        <f aca="false">SUM(C63:C66)</f>
        <v>112.5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343"/>
  <sheetViews>
    <sheetView showFormulas="false" showGridLines="true" showRowColHeaders="true" showZeros="true" rightToLeft="false" tabSelected="true" showOutlineSymbols="true" defaultGridColor="true" view="normal" topLeftCell="A112" colorId="64" zoomScale="90" zoomScaleNormal="90" zoomScalePageLayoutView="100" workbookViewId="0">
      <selection pane="topLeft" activeCell="M123" activeCellId="0" sqref="M123"/>
    </sheetView>
  </sheetViews>
  <sheetFormatPr defaultRowHeight="15" zeroHeight="false" outlineLevelRow="0" outlineLevelCol="0"/>
  <cols>
    <col collapsed="false" customWidth="true" hidden="false" outlineLevel="0" max="1" min="1" style="55" width="1.31"/>
    <col collapsed="false" customWidth="true" hidden="false" outlineLevel="0" max="2" min="2" style="56" width="6.96"/>
    <col collapsed="false" customWidth="true" hidden="false" outlineLevel="0" max="3" min="3" style="57" width="3.49"/>
    <col collapsed="false" customWidth="true" hidden="false" outlineLevel="0" max="4" min="4" style="56" width="14.94"/>
    <col collapsed="false" customWidth="true" hidden="false" outlineLevel="0" max="5" min="5" style="56" width="5.51"/>
    <col collapsed="false" customWidth="true" hidden="false" outlineLevel="0" max="6" min="6" style="56" width="2.18"/>
    <col collapsed="false" customWidth="true" hidden="false" outlineLevel="0" max="7" min="7" style="56" width="15.31"/>
    <col collapsed="false" customWidth="true" hidden="false" outlineLevel="0" max="8" min="8" style="56" width="5.02"/>
    <col collapsed="false" customWidth="true" hidden="false" outlineLevel="0" max="9" min="9" style="56" width="2.18"/>
    <col collapsed="false" customWidth="true" hidden="false" outlineLevel="0" max="10" min="10" style="56" width="16.53"/>
    <col collapsed="false" customWidth="true" hidden="false" outlineLevel="0" max="11" min="11" style="56" width="8.41"/>
    <col collapsed="false" customWidth="true" hidden="false" outlineLevel="0" max="12" min="12" style="56" width="4.06"/>
    <col collapsed="false" customWidth="true" hidden="false" outlineLevel="0" max="13" min="13" style="56" width="19.23"/>
    <col collapsed="false" customWidth="true" hidden="false" outlineLevel="0" max="14" min="14" style="56" width="10.73"/>
    <col collapsed="false" customWidth="true" hidden="false" outlineLevel="0" max="15" min="15" style="56" width="9.14"/>
    <col collapsed="false" customWidth="true" hidden="true" outlineLevel="0" max="16" min="16" style="56" width="1.89"/>
    <col collapsed="false" customWidth="true" hidden="false" outlineLevel="0" max="17" min="17" style="58" width="14.57"/>
    <col collapsed="false" customWidth="true" hidden="false" outlineLevel="0" max="18" min="18" style="58" width="16.53"/>
    <col collapsed="false" customWidth="true" hidden="false" outlineLevel="0" max="19" min="19" style="56" width="2.9"/>
    <col collapsed="false" customWidth="true" hidden="true" outlineLevel="0" max="1025" min="20" style="56" width="9.14"/>
  </cols>
  <sheetData>
    <row r="1" customFormat="false" ht="14.25" hidden="false" customHeight="true" outlineLevel="0" collapsed="false">
      <c r="A1" s="59" t="s">
        <v>325</v>
      </c>
      <c r="B1" s="60" t="s">
        <v>326</v>
      </c>
      <c r="C1" s="60"/>
      <c r="D1" s="60"/>
      <c r="E1" s="60" t="s">
        <v>327</v>
      </c>
      <c r="F1" s="60"/>
      <c r="G1" s="60"/>
      <c r="H1" s="60" t="s">
        <v>328</v>
      </c>
      <c r="I1" s="60"/>
      <c r="J1" s="60"/>
      <c r="K1" s="60" t="s">
        <v>329</v>
      </c>
      <c r="L1" s="60"/>
      <c r="M1" s="60"/>
      <c r="N1" s="60" t="s">
        <v>330</v>
      </c>
      <c r="O1" s="60"/>
      <c r="P1" s="60"/>
      <c r="Q1" s="61" t="s">
        <v>331</v>
      </c>
      <c r="R1" s="61" t="s">
        <v>332</v>
      </c>
    </row>
    <row r="2" customFormat="false" ht="31.5" hidden="false" customHeight="true" outlineLevel="0" collapsed="false">
      <c r="A2" s="59"/>
      <c r="B2" s="62" t="s">
        <v>333</v>
      </c>
      <c r="C2" s="63" t="s">
        <v>334</v>
      </c>
      <c r="D2" s="64" t="s">
        <v>335</v>
      </c>
      <c r="E2" s="62" t="s">
        <v>333</v>
      </c>
      <c r="F2" s="63" t="s">
        <v>334</v>
      </c>
      <c r="G2" s="64" t="s">
        <v>335</v>
      </c>
      <c r="H2" s="62" t="s">
        <v>333</v>
      </c>
      <c r="I2" s="63" t="s">
        <v>334</v>
      </c>
      <c r="J2" s="64" t="s">
        <v>335</v>
      </c>
      <c r="K2" s="62" t="s">
        <v>333</v>
      </c>
      <c r="L2" s="63" t="s">
        <v>334</v>
      </c>
      <c r="M2" s="64" t="s">
        <v>335</v>
      </c>
      <c r="N2" s="62" t="s">
        <v>333</v>
      </c>
      <c r="O2" s="63" t="s">
        <v>334</v>
      </c>
      <c r="P2" s="64" t="s">
        <v>335</v>
      </c>
      <c r="Q2" s="61"/>
      <c r="R2" s="61"/>
    </row>
    <row r="3" customFormat="false" ht="15" hidden="false" customHeight="false" outlineLevel="0" collapsed="false">
      <c r="A3" s="65" t="n">
        <v>1</v>
      </c>
      <c r="B3" s="66" t="n">
        <v>44620</v>
      </c>
      <c r="C3" s="66"/>
      <c r="D3" s="66"/>
      <c r="E3" s="67" t="n">
        <v>44621</v>
      </c>
      <c r="F3" s="67"/>
      <c r="G3" s="67"/>
      <c r="H3" s="67" t="n">
        <v>44622</v>
      </c>
      <c r="I3" s="67"/>
      <c r="J3" s="67"/>
      <c r="K3" s="67" t="n">
        <v>44623</v>
      </c>
      <c r="L3" s="67"/>
      <c r="M3" s="67"/>
      <c r="N3" s="68" t="n">
        <v>44624</v>
      </c>
      <c r="O3" s="68"/>
      <c r="P3" s="68"/>
      <c r="Q3" s="69" t="n">
        <v>43890</v>
      </c>
      <c r="R3" s="69" t="n">
        <v>43891</v>
      </c>
    </row>
    <row r="4" customFormat="false" ht="37.5" hidden="false" customHeight="true" outlineLevel="0" collapsed="false">
      <c r="A4" s="65"/>
      <c r="B4" s="27" t="s">
        <v>336</v>
      </c>
      <c r="C4" s="70" t="s">
        <v>337</v>
      </c>
      <c r="D4" s="71" t="s">
        <v>338</v>
      </c>
      <c r="E4" s="42" t="s">
        <v>339</v>
      </c>
      <c r="F4" s="72" t="s">
        <v>337</v>
      </c>
      <c r="G4" s="71" t="s">
        <v>338</v>
      </c>
      <c r="H4" s="27" t="s">
        <v>340</v>
      </c>
      <c r="I4" s="72" t="s">
        <v>337</v>
      </c>
      <c r="J4" s="71" t="s">
        <v>338</v>
      </c>
      <c r="K4" s="27" t="s">
        <v>341</v>
      </c>
      <c r="L4" s="72" t="s">
        <v>337</v>
      </c>
      <c r="M4" s="71" t="s">
        <v>338</v>
      </c>
      <c r="N4" s="27"/>
      <c r="O4" s="72"/>
      <c r="P4" s="73"/>
      <c r="Q4" s="69"/>
      <c r="R4" s="69"/>
    </row>
    <row r="5" customFormat="false" ht="37.5" hidden="false" customHeight="true" outlineLevel="0" collapsed="false">
      <c r="A5" s="65"/>
      <c r="B5" s="27" t="s">
        <v>342</v>
      </c>
      <c r="C5" s="70" t="s">
        <v>337</v>
      </c>
      <c r="D5" s="71" t="s">
        <v>343</v>
      </c>
      <c r="E5" s="42" t="s">
        <v>344</v>
      </c>
      <c r="F5" s="72" t="s">
        <v>337</v>
      </c>
      <c r="G5" s="71" t="s">
        <v>343</v>
      </c>
      <c r="H5" s="27" t="s">
        <v>345</v>
      </c>
      <c r="I5" s="72" t="s">
        <v>337</v>
      </c>
      <c r="J5" s="71" t="s">
        <v>343</v>
      </c>
      <c r="K5" s="27" t="s">
        <v>346</v>
      </c>
      <c r="L5" s="72" t="s">
        <v>337</v>
      </c>
      <c r="M5" s="71" t="s">
        <v>343</v>
      </c>
      <c r="N5" s="27"/>
      <c r="O5" s="72"/>
      <c r="P5" s="73"/>
      <c r="Q5" s="69"/>
      <c r="R5" s="69"/>
    </row>
    <row r="6" customFormat="false" ht="37.5" hidden="false" customHeight="true" outlineLevel="0" collapsed="false">
      <c r="A6" s="65"/>
      <c r="B6" s="27" t="s">
        <v>347</v>
      </c>
      <c r="C6" s="70" t="s">
        <v>337</v>
      </c>
      <c r="D6" s="71" t="s">
        <v>348</v>
      </c>
      <c r="E6" s="42" t="s">
        <v>349</v>
      </c>
      <c r="F6" s="72" t="s">
        <v>337</v>
      </c>
      <c r="G6" s="71" t="s">
        <v>348</v>
      </c>
      <c r="H6" s="27" t="s">
        <v>350</v>
      </c>
      <c r="I6" s="72" t="s">
        <v>337</v>
      </c>
      <c r="J6" s="71" t="s">
        <v>348</v>
      </c>
      <c r="K6" s="27" t="s">
        <v>351</v>
      </c>
      <c r="L6" s="72" t="s">
        <v>337</v>
      </c>
      <c r="M6" s="71" t="s">
        <v>348</v>
      </c>
      <c r="N6" s="27"/>
      <c r="O6" s="72"/>
      <c r="P6" s="73"/>
      <c r="Q6" s="69"/>
      <c r="R6" s="69"/>
    </row>
    <row r="7" customFormat="false" ht="37.5" hidden="false" customHeight="true" outlineLevel="0" collapsed="false">
      <c r="A7" s="65"/>
      <c r="B7" s="27" t="s">
        <v>352</v>
      </c>
      <c r="C7" s="70" t="s">
        <v>337</v>
      </c>
      <c r="D7" s="71" t="s">
        <v>353</v>
      </c>
      <c r="E7" s="42" t="s">
        <v>354</v>
      </c>
      <c r="F7" s="72" t="s">
        <v>337</v>
      </c>
      <c r="G7" s="71" t="s">
        <v>355</v>
      </c>
      <c r="H7" s="27" t="s">
        <v>356</v>
      </c>
      <c r="I7" s="72" t="s">
        <v>337</v>
      </c>
      <c r="J7" s="71" t="s">
        <v>355</v>
      </c>
      <c r="K7" s="74" t="s">
        <v>357</v>
      </c>
      <c r="L7" s="72" t="s">
        <v>337</v>
      </c>
      <c r="M7" s="71" t="s">
        <v>358</v>
      </c>
      <c r="N7" s="27"/>
      <c r="O7" s="72"/>
      <c r="P7" s="73"/>
      <c r="Q7" s="69"/>
      <c r="R7" s="69"/>
    </row>
    <row r="8" s="72" customFormat="true" ht="37.5" hidden="false" customHeight="true" outlineLevel="0" collapsed="false">
      <c r="A8" s="65"/>
      <c r="B8" s="75" t="s">
        <v>359</v>
      </c>
      <c r="C8" s="76" t="s">
        <v>337</v>
      </c>
      <c r="D8" s="77" t="s">
        <v>360</v>
      </c>
      <c r="E8" s="75" t="s">
        <v>361</v>
      </c>
      <c r="F8" s="78" t="s">
        <v>337</v>
      </c>
      <c r="G8" s="77" t="s">
        <v>362</v>
      </c>
      <c r="H8" s="75" t="s">
        <v>363</v>
      </c>
      <c r="I8" s="78" t="s">
        <v>337</v>
      </c>
      <c r="J8" s="77" t="s">
        <v>364</v>
      </c>
      <c r="K8" s="75" t="s">
        <v>365</v>
      </c>
      <c r="L8" s="78" t="s">
        <v>337</v>
      </c>
      <c r="M8" s="79" t="s">
        <v>360</v>
      </c>
      <c r="N8" s="27"/>
      <c r="P8" s="80"/>
    </row>
    <row r="9" s="72" customFormat="true" ht="37.5" hidden="false" customHeight="true" outlineLevel="0" collapsed="false">
      <c r="A9" s="65"/>
      <c r="B9" s="75" t="s">
        <v>366</v>
      </c>
      <c r="C9" s="76" t="s">
        <v>337</v>
      </c>
      <c r="D9" s="79" t="s">
        <v>367</v>
      </c>
      <c r="E9" s="75" t="s">
        <v>368</v>
      </c>
      <c r="F9" s="78" t="s">
        <v>337</v>
      </c>
      <c r="G9" s="77" t="s">
        <v>364</v>
      </c>
      <c r="H9" s="75" t="s">
        <v>369</v>
      </c>
      <c r="I9" s="78" t="s">
        <v>337</v>
      </c>
      <c r="J9" s="77" t="s">
        <v>370</v>
      </c>
      <c r="K9" s="75" t="s">
        <v>371</v>
      </c>
      <c r="L9" s="78" t="s">
        <v>337</v>
      </c>
      <c r="M9" s="77" t="s">
        <v>364</v>
      </c>
      <c r="N9" s="27" t="s">
        <v>372</v>
      </c>
      <c r="P9" s="81"/>
    </row>
    <row r="10" s="72" customFormat="true" ht="37.5" hidden="false" customHeight="true" outlineLevel="0" collapsed="false">
      <c r="A10" s="65"/>
      <c r="B10" s="75" t="s">
        <v>373</v>
      </c>
      <c r="C10" s="76" t="s">
        <v>337</v>
      </c>
      <c r="D10" s="77" t="s">
        <v>374</v>
      </c>
      <c r="E10" s="75" t="s">
        <v>375</v>
      </c>
      <c r="F10" s="78" t="s">
        <v>337</v>
      </c>
      <c r="G10" s="77" t="s">
        <v>374</v>
      </c>
      <c r="H10" s="75" t="s">
        <v>376</v>
      </c>
      <c r="I10" s="78" t="s">
        <v>337</v>
      </c>
      <c r="J10" s="77" t="s">
        <v>374</v>
      </c>
      <c r="K10" s="75" t="s">
        <v>377</v>
      </c>
      <c r="L10" s="78" t="s">
        <v>337</v>
      </c>
      <c r="M10" s="79" t="s">
        <v>338</v>
      </c>
      <c r="N10" s="27"/>
      <c r="P10" s="80"/>
    </row>
    <row r="11" s="72" customFormat="true" ht="37.5" hidden="false" customHeight="true" outlineLevel="0" collapsed="false">
      <c r="A11" s="65"/>
      <c r="B11" s="82" t="s">
        <v>378</v>
      </c>
      <c r="C11" s="83" t="s">
        <v>337</v>
      </c>
      <c r="D11" s="77" t="s">
        <v>379</v>
      </c>
      <c r="E11" s="82" t="s">
        <v>380</v>
      </c>
      <c r="F11" s="84" t="s">
        <v>337</v>
      </c>
      <c r="G11" s="77" t="s">
        <v>379</v>
      </c>
      <c r="H11" s="82" t="s">
        <v>381</v>
      </c>
      <c r="I11" s="84" t="s">
        <v>337</v>
      </c>
      <c r="J11" s="77" t="s">
        <v>379</v>
      </c>
      <c r="K11" s="82" t="s">
        <v>382</v>
      </c>
      <c r="L11" s="84" t="s">
        <v>337</v>
      </c>
      <c r="M11" s="77" t="s">
        <v>379</v>
      </c>
      <c r="N11" s="85"/>
      <c r="O11" s="86"/>
    </row>
    <row r="12" customFormat="false" ht="37.5" hidden="false" customHeight="true" outlineLevel="0" collapsed="false">
      <c r="A12" s="65" t="n">
        <v>2</v>
      </c>
      <c r="B12" s="87" t="n">
        <v>44627</v>
      </c>
      <c r="C12" s="87"/>
      <c r="D12" s="87"/>
      <c r="E12" s="87" t="n">
        <v>44628</v>
      </c>
      <c r="F12" s="87"/>
      <c r="G12" s="87"/>
      <c r="H12" s="87" t="n">
        <v>44629</v>
      </c>
      <c r="I12" s="87"/>
      <c r="J12" s="87"/>
      <c r="K12" s="87" t="n">
        <v>44630</v>
      </c>
      <c r="L12" s="87"/>
      <c r="M12" s="87"/>
      <c r="N12" s="88" t="n">
        <v>43901</v>
      </c>
      <c r="O12" s="88"/>
      <c r="P12" s="88"/>
      <c r="Q12" s="69" t="n">
        <v>43897</v>
      </c>
      <c r="R12" s="69" t="n">
        <v>43898</v>
      </c>
    </row>
    <row r="13" customFormat="false" ht="37.5" hidden="false" customHeight="true" outlineLevel="0" collapsed="false">
      <c r="A13" s="65"/>
      <c r="B13" s="27" t="s">
        <v>336</v>
      </c>
      <c r="C13" s="70" t="s">
        <v>383</v>
      </c>
      <c r="D13" s="71" t="s">
        <v>338</v>
      </c>
      <c r="E13" s="42" t="s">
        <v>339</v>
      </c>
      <c r="F13" s="72" t="s">
        <v>383</v>
      </c>
      <c r="G13" s="71" t="s">
        <v>338</v>
      </c>
      <c r="H13" s="27" t="s">
        <v>340</v>
      </c>
      <c r="I13" s="72" t="s">
        <v>383</v>
      </c>
      <c r="J13" s="71" t="s">
        <v>338</v>
      </c>
      <c r="K13" s="27" t="s">
        <v>341</v>
      </c>
      <c r="L13" s="72" t="s">
        <v>383</v>
      </c>
      <c r="M13" s="71" t="s">
        <v>338</v>
      </c>
      <c r="N13" s="27"/>
      <c r="O13" s="72"/>
      <c r="P13" s="73"/>
      <c r="Q13" s="69"/>
      <c r="R13" s="69"/>
    </row>
    <row r="14" customFormat="false" ht="37.5" hidden="false" customHeight="true" outlineLevel="0" collapsed="false">
      <c r="A14" s="65"/>
      <c r="B14" s="27" t="s">
        <v>342</v>
      </c>
      <c r="C14" s="70" t="s">
        <v>383</v>
      </c>
      <c r="D14" s="71" t="s">
        <v>343</v>
      </c>
      <c r="E14" s="42" t="s">
        <v>344</v>
      </c>
      <c r="F14" s="72" t="s">
        <v>383</v>
      </c>
      <c r="G14" s="71" t="s">
        <v>343</v>
      </c>
      <c r="H14" s="27" t="s">
        <v>345</v>
      </c>
      <c r="I14" s="72" t="s">
        <v>383</v>
      </c>
      <c r="J14" s="71" t="s">
        <v>343</v>
      </c>
      <c r="K14" s="27" t="s">
        <v>346</v>
      </c>
      <c r="L14" s="72" t="s">
        <v>383</v>
      </c>
      <c r="M14" s="71" t="s">
        <v>343</v>
      </c>
      <c r="N14" s="27"/>
      <c r="O14" s="72"/>
      <c r="P14" s="73"/>
      <c r="Q14" s="69"/>
      <c r="R14" s="69"/>
    </row>
    <row r="15" customFormat="false" ht="37.5" hidden="false" customHeight="true" outlineLevel="0" collapsed="false">
      <c r="A15" s="65"/>
      <c r="B15" s="27" t="s">
        <v>347</v>
      </c>
      <c r="C15" s="70" t="s">
        <v>383</v>
      </c>
      <c r="D15" s="71" t="s">
        <v>348</v>
      </c>
      <c r="E15" s="42" t="s">
        <v>349</v>
      </c>
      <c r="F15" s="72" t="s">
        <v>383</v>
      </c>
      <c r="G15" s="71" t="s">
        <v>348</v>
      </c>
      <c r="H15" s="27" t="s">
        <v>350</v>
      </c>
      <c r="I15" s="72" t="s">
        <v>383</v>
      </c>
      <c r="J15" s="71" t="s">
        <v>348</v>
      </c>
      <c r="K15" s="27" t="s">
        <v>351</v>
      </c>
      <c r="L15" s="72" t="s">
        <v>383</v>
      </c>
      <c r="M15" s="71" t="s">
        <v>348</v>
      </c>
      <c r="N15" s="27"/>
      <c r="O15" s="72"/>
      <c r="P15" s="73"/>
      <c r="Q15" s="69"/>
      <c r="R15" s="69"/>
    </row>
    <row r="16" customFormat="false" ht="37.5" hidden="false" customHeight="true" outlineLevel="0" collapsed="false">
      <c r="A16" s="65"/>
      <c r="B16" s="27" t="s">
        <v>352</v>
      </c>
      <c r="C16" s="70" t="s">
        <v>383</v>
      </c>
      <c r="D16" s="71" t="s">
        <v>358</v>
      </c>
      <c r="E16" s="42" t="s">
        <v>354</v>
      </c>
      <c r="F16" s="72" t="s">
        <v>383</v>
      </c>
      <c r="G16" s="71" t="s">
        <v>355</v>
      </c>
      <c r="H16" s="27" t="s">
        <v>356</v>
      </c>
      <c r="I16" s="72" t="s">
        <v>383</v>
      </c>
      <c r="J16" s="71" t="s">
        <v>355</v>
      </c>
      <c r="K16" s="74" t="s">
        <v>357</v>
      </c>
      <c r="L16" s="72" t="s">
        <v>383</v>
      </c>
      <c r="M16" s="71" t="s">
        <v>358</v>
      </c>
      <c r="N16" s="27"/>
      <c r="O16" s="72"/>
      <c r="P16" s="73"/>
      <c r="Q16" s="69"/>
      <c r="R16" s="69"/>
    </row>
    <row r="17" customFormat="false" ht="37.5" hidden="false" customHeight="true" outlineLevel="0" collapsed="false">
      <c r="A17" s="65"/>
      <c r="B17" s="75" t="s">
        <v>359</v>
      </c>
      <c r="C17" s="76" t="s">
        <v>383</v>
      </c>
      <c r="D17" s="77" t="s">
        <v>360</v>
      </c>
      <c r="E17" s="75" t="s">
        <v>361</v>
      </c>
      <c r="F17" s="78" t="s">
        <v>383</v>
      </c>
      <c r="G17" s="77" t="s">
        <v>362</v>
      </c>
      <c r="H17" s="75" t="s">
        <v>363</v>
      </c>
      <c r="I17" s="78" t="s">
        <v>383</v>
      </c>
      <c r="J17" s="77" t="s">
        <v>364</v>
      </c>
      <c r="K17" s="75" t="s">
        <v>365</v>
      </c>
      <c r="L17" s="78" t="s">
        <v>383</v>
      </c>
      <c r="M17" s="79" t="s">
        <v>360</v>
      </c>
      <c r="N17" s="27"/>
      <c r="O17" s="72"/>
      <c r="P17" s="73"/>
      <c r="Q17" s="69"/>
      <c r="R17" s="69"/>
    </row>
    <row r="18" customFormat="false" ht="37.5" hidden="false" customHeight="true" outlineLevel="0" collapsed="false">
      <c r="A18" s="65"/>
      <c r="B18" s="75" t="s">
        <v>366</v>
      </c>
      <c r="C18" s="76" t="s">
        <v>383</v>
      </c>
      <c r="D18" s="79" t="s">
        <v>367</v>
      </c>
      <c r="E18" s="75" t="s">
        <v>368</v>
      </c>
      <c r="F18" s="78" t="s">
        <v>383</v>
      </c>
      <c r="G18" s="77" t="s">
        <v>364</v>
      </c>
      <c r="H18" s="75" t="s">
        <v>369</v>
      </c>
      <c r="I18" s="78" t="s">
        <v>383</v>
      </c>
      <c r="J18" s="77" t="s">
        <v>370</v>
      </c>
      <c r="K18" s="75" t="s">
        <v>371</v>
      </c>
      <c r="L18" s="78" t="s">
        <v>383</v>
      </c>
      <c r="M18" s="77" t="s">
        <v>364</v>
      </c>
      <c r="N18" s="27" t="s">
        <v>372</v>
      </c>
      <c r="O18" s="72"/>
      <c r="P18" s="73"/>
      <c r="Q18" s="69"/>
      <c r="R18" s="69"/>
    </row>
    <row r="19" customFormat="false" ht="37.5" hidden="false" customHeight="true" outlineLevel="0" collapsed="false">
      <c r="A19" s="65"/>
      <c r="B19" s="75" t="s">
        <v>373</v>
      </c>
      <c r="C19" s="76" t="s">
        <v>383</v>
      </c>
      <c r="D19" s="77" t="s">
        <v>374</v>
      </c>
      <c r="E19" s="75" t="s">
        <v>375</v>
      </c>
      <c r="F19" s="78" t="s">
        <v>383</v>
      </c>
      <c r="G19" s="77" t="s">
        <v>374</v>
      </c>
      <c r="H19" s="75" t="s">
        <v>376</v>
      </c>
      <c r="I19" s="78" t="s">
        <v>383</v>
      </c>
      <c r="J19" s="77" t="s">
        <v>374</v>
      </c>
      <c r="K19" s="75" t="s">
        <v>377</v>
      </c>
      <c r="L19" s="78" t="s">
        <v>383</v>
      </c>
      <c r="M19" s="79" t="s">
        <v>338</v>
      </c>
      <c r="N19" s="27"/>
      <c r="O19" s="72"/>
      <c r="P19" s="73"/>
      <c r="Q19" s="69"/>
      <c r="R19" s="69"/>
    </row>
    <row r="20" customFormat="false" ht="37.5" hidden="false" customHeight="true" outlineLevel="0" collapsed="false">
      <c r="A20" s="65"/>
      <c r="B20" s="82" t="s">
        <v>378</v>
      </c>
      <c r="C20" s="83" t="s">
        <v>383</v>
      </c>
      <c r="D20" s="77" t="s">
        <v>379</v>
      </c>
      <c r="E20" s="82" t="s">
        <v>380</v>
      </c>
      <c r="F20" s="84" t="s">
        <v>383</v>
      </c>
      <c r="G20" s="77" t="s">
        <v>379</v>
      </c>
      <c r="H20" s="82" t="s">
        <v>381</v>
      </c>
      <c r="I20" s="84" t="s">
        <v>383</v>
      </c>
      <c r="J20" s="77" t="s">
        <v>379</v>
      </c>
      <c r="K20" s="82" t="s">
        <v>382</v>
      </c>
      <c r="L20" s="84" t="s">
        <v>383</v>
      </c>
      <c r="M20" s="77" t="s">
        <v>379</v>
      </c>
      <c r="N20" s="27"/>
      <c r="O20" s="72"/>
      <c r="P20" s="73"/>
      <c r="Q20" s="69"/>
      <c r="R20" s="69"/>
    </row>
    <row r="21" customFormat="false" ht="37.5" hidden="false" customHeight="true" outlineLevel="0" collapsed="false">
      <c r="A21" s="65"/>
      <c r="B21" s="87" t="n">
        <v>44634</v>
      </c>
      <c r="C21" s="87"/>
      <c r="D21" s="87"/>
      <c r="E21" s="87" t="n">
        <v>44635</v>
      </c>
      <c r="F21" s="87"/>
      <c r="G21" s="87"/>
      <c r="H21" s="87" t="n">
        <v>44636</v>
      </c>
      <c r="I21" s="87"/>
      <c r="J21" s="87"/>
      <c r="K21" s="87" t="n">
        <v>44637</v>
      </c>
      <c r="L21" s="87"/>
      <c r="M21" s="87"/>
      <c r="N21" s="88" t="n">
        <v>43908</v>
      </c>
      <c r="O21" s="88"/>
      <c r="P21" s="88"/>
      <c r="Q21" s="69"/>
      <c r="R21" s="69"/>
    </row>
    <row r="22" customFormat="false" ht="37.5" hidden="false" customHeight="true" outlineLevel="0" collapsed="false">
      <c r="A22" s="65"/>
      <c r="B22" s="27" t="s">
        <v>336</v>
      </c>
      <c r="C22" s="70" t="n">
        <v>3</v>
      </c>
      <c r="D22" s="71" t="s">
        <v>338</v>
      </c>
      <c r="E22" s="42" t="s">
        <v>339</v>
      </c>
      <c r="F22" s="70" t="n">
        <v>3</v>
      </c>
      <c r="G22" s="89" t="s">
        <v>338</v>
      </c>
      <c r="H22" s="27" t="s">
        <v>340</v>
      </c>
      <c r="I22" s="70" t="n">
        <v>3</v>
      </c>
      <c r="J22" s="71" t="s">
        <v>338</v>
      </c>
      <c r="K22" s="27" t="s">
        <v>341</v>
      </c>
      <c r="L22" s="70" t="n">
        <v>3</v>
      </c>
      <c r="M22" s="71" t="s">
        <v>338</v>
      </c>
      <c r="N22" s="27"/>
      <c r="O22" s="72"/>
      <c r="P22" s="73"/>
      <c r="Q22" s="69"/>
      <c r="R22" s="69"/>
    </row>
    <row r="23" customFormat="false" ht="37.5" hidden="false" customHeight="true" outlineLevel="0" collapsed="false">
      <c r="A23" s="65"/>
      <c r="B23" s="27" t="s">
        <v>342</v>
      </c>
      <c r="C23" s="70" t="n">
        <v>3</v>
      </c>
      <c r="D23" s="71" t="s">
        <v>343</v>
      </c>
      <c r="E23" s="42" t="s">
        <v>344</v>
      </c>
      <c r="F23" s="70" t="n">
        <v>3</v>
      </c>
      <c r="G23" s="71" t="s">
        <v>343</v>
      </c>
      <c r="H23" s="27" t="s">
        <v>345</v>
      </c>
      <c r="I23" s="70" t="n">
        <v>3</v>
      </c>
      <c r="J23" s="71" t="s">
        <v>343</v>
      </c>
      <c r="K23" s="27" t="s">
        <v>346</v>
      </c>
      <c r="L23" s="70" t="n">
        <v>3</v>
      </c>
      <c r="M23" s="71" t="s">
        <v>343</v>
      </c>
      <c r="N23" s="27"/>
      <c r="O23" s="72"/>
      <c r="P23" s="73"/>
      <c r="Q23" s="69"/>
      <c r="R23" s="69"/>
    </row>
    <row r="24" customFormat="false" ht="37.5" hidden="false" customHeight="true" outlineLevel="0" collapsed="false">
      <c r="A24" s="65"/>
      <c r="B24" s="27" t="s">
        <v>347</v>
      </c>
      <c r="C24" s="70" t="n">
        <v>3</v>
      </c>
      <c r="D24" s="71" t="s">
        <v>348</v>
      </c>
      <c r="E24" s="42" t="s">
        <v>349</v>
      </c>
      <c r="F24" s="70" t="n">
        <v>3</v>
      </c>
      <c r="G24" s="71" t="s">
        <v>348</v>
      </c>
      <c r="H24" s="27" t="s">
        <v>350</v>
      </c>
      <c r="I24" s="70" t="n">
        <v>3</v>
      </c>
      <c r="J24" s="71" t="s">
        <v>348</v>
      </c>
      <c r="K24" s="27" t="s">
        <v>351</v>
      </c>
      <c r="L24" s="70" t="n">
        <v>3</v>
      </c>
      <c r="M24" s="71" t="s">
        <v>348</v>
      </c>
      <c r="N24" s="27"/>
      <c r="O24" s="72"/>
      <c r="P24" s="73"/>
      <c r="Q24" s="69"/>
      <c r="R24" s="69"/>
    </row>
    <row r="25" customFormat="false" ht="37.5" hidden="false" customHeight="true" outlineLevel="0" collapsed="false">
      <c r="A25" s="65"/>
      <c r="B25" s="27" t="s">
        <v>352</v>
      </c>
      <c r="C25" s="70" t="n">
        <v>3</v>
      </c>
      <c r="D25" s="71" t="s">
        <v>358</v>
      </c>
      <c r="E25" s="42" t="s">
        <v>354</v>
      </c>
      <c r="F25" s="70" t="n">
        <v>3</v>
      </c>
      <c r="G25" s="71" t="s">
        <v>355</v>
      </c>
      <c r="H25" s="27" t="s">
        <v>356</v>
      </c>
      <c r="I25" s="70" t="n">
        <v>3</v>
      </c>
      <c r="J25" s="71" t="s">
        <v>355</v>
      </c>
      <c r="K25" s="74" t="s">
        <v>357</v>
      </c>
      <c r="L25" s="70" t="n">
        <v>3</v>
      </c>
      <c r="M25" s="71" t="s">
        <v>358</v>
      </c>
      <c r="N25" s="85"/>
      <c r="O25" s="86"/>
      <c r="P25" s="79"/>
      <c r="Q25" s="69"/>
      <c r="R25" s="69"/>
    </row>
    <row r="26" customFormat="false" ht="37.5" hidden="false" customHeight="true" outlineLevel="0" collapsed="false">
      <c r="A26" s="65"/>
      <c r="B26" s="75" t="s">
        <v>359</v>
      </c>
      <c r="C26" s="76" t="n">
        <v>3</v>
      </c>
      <c r="D26" s="77" t="s">
        <v>360</v>
      </c>
      <c r="E26" s="75" t="s">
        <v>361</v>
      </c>
      <c r="F26" s="76" t="n">
        <v>3</v>
      </c>
      <c r="G26" s="89" t="s">
        <v>362</v>
      </c>
      <c r="H26" s="75" t="s">
        <v>363</v>
      </c>
      <c r="I26" s="76" t="n">
        <v>3</v>
      </c>
      <c r="J26" s="79" t="s">
        <v>364</v>
      </c>
      <c r="K26" s="75" t="s">
        <v>365</v>
      </c>
      <c r="L26" s="76" t="n">
        <v>3</v>
      </c>
      <c r="M26" s="79" t="s">
        <v>360</v>
      </c>
      <c r="N26" s="72"/>
      <c r="O26" s="72"/>
      <c r="P26" s="73"/>
      <c r="Q26" s="69"/>
      <c r="R26" s="69"/>
    </row>
    <row r="27" customFormat="false" ht="37.5" hidden="false" customHeight="true" outlineLevel="0" collapsed="false">
      <c r="A27" s="65"/>
      <c r="B27" s="75" t="s">
        <v>366</v>
      </c>
      <c r="C27" s="76" t="n">
        <v>3</v>
      </c>
      <c r="D27" s="79" t="s">
        <v>367</v>
      </c>
      <c r="E27" s="75" t="s">
        <v>368</v>
      </c>
      <c r="F27" s="76" t="n">
        <v>3</v>
      </c>
      <c r="G27" s="77" t="s">
        <v>364</v>
      </c>
      <c r="H27" s="75" t="s">
        <v>369</v>
      </c>
      <c r="I27" s="76" t="n">
        <v>3</v>
      </c>
      <c r="J27" s="77" t="s">
        <v>370</v>
      </c>
      <c r="K27" s="75" t="s">
        <v>371</v>
      </c>
      <c r="L27" s="76" t="n">
        <v>3</v>
      </c>
      <c r="M27" s="77" t="s">
        <v>364</v>
      </c>
      <c r="N27" s="72" t="s">
        <v>372</v>
      </c>
      <c r="O27" s="72"/>
      <c r="P27" s="73"/>
      <c r="Q27" s="69"/>
      <c r="R27" s="69"/>
    </row>
    <row r="28" customFormat="false" ht="37.5" hidden="false" customHeight="true" outlineLevel="0" collapsed="false">
      <c r="A28" s="65"/>
      <c r="B28" s="75" t="s">
        <v>373</v>
      </c>
      <c r="C28" s="76" t="n">
        <v>3</v>
      </c>
      <c r="D28" s="77" t="s">
        <v>374</v>
      </c>
      <c r="E28" s="75" t="s">
        <v>375</v>
      </c>
      <c r="F28" s="76" t="n">
        <v>3</v>
      </c>
      <c r="G28" s="77" t="s">
        <v>374</v>
      </c>
      <c r="H28" s="75" t="s">
        <v>376</v>
      </c>
      <c r="I28" s="76" t="n">
        <v>3</v>
      </c>
      <c r="J28" s="77" t="s">
        <v>374</v>
      </c>
      <c r="K28" s="75" t="s">
        <v>377</v>
      </c>
      <c r="L28" s="76" t="n">
        <v>3</v>
      </c>
      <c r="M28" s="79" t="s">
        <v>338</v>
      </c>
      <c r="N28" s="72"/>
      <c r="O28" s="72"/>
      <c r="P28" s="73"/>
      <c r="Q28" s="69"/>
      <c r="R28" s="69"/>
    </row>
    <row r="29" customFormat="false" ht="37.5" hidden="false" customHeight="true" outlineLevel="0" collapsed="false">
      <c r="A29" s="65"/>
      <c r="B29" s="82" t="s">
        <v>378</v>
      </c>
      <c r="C29" s="83" t="n">
        <v>3</v>
      </c>
      <c r="D29" s="77" t="s">
        <v>379</v>
      </c>
      <c r="E29" s="82" t="s">
        <v>380</v>
      </c>
      <c r="F29" s="83" t="n">
        <v>3</v>
      </c>
      <c r="G29" s="77" t="s">
        <v>379</v>
      </c>
      <c r="H29" s="82" t="s">
        <v>381</v>
      </c>
      <c r="I29" s="83" t="n">
        <v>3</v>
      </c>
      <c r="J29" s="77" t="s">
        <v>379</v>
      </c>
      <c r="K29" s="82" t="s">
        <v>382</v>
      </c>
      <c r="L29" s="83" t="n">
        <v>3</v>
      </c>
      <c r="M29" s="77" t="s">
        <v>379</v>
      </c>
      <c r="N29" s="72"/>
      <c r="O29" s="72"/>
      <c r="P29" s="73"/>
      <c r="Q29" s="69"/>
      <c r="R29" s="69"/>
    </row>
    <row r="30" customFormat="false" ht="37.5" hidden="false" customHeight="true" outlineLevel="0" collapsed="false">
      <c r="A30" s="65"/>
      <c r="B30" s="87" t="n">
        <v>43911</v>
      </c>
      <c r="C30" s="87"/>
      <c r="D30" s="87"/>
      <c r="E30" s="87" t="n">
        <v>44642</v>
      </c>
      <c r="F30" s="87"/>
      <c r="G30" s="87"/>
      <c r="H30" s="87" t="n">
        <v>44643</v>
      </c>
      <c r="I30" s="87"/>
      <c r="J30" s="87"/>
      <c r="K30" s="87" t="n">
        <v>44644</v>
      </c>
      <c r="L30" s="87"/>
      <c r="M30" s="87"/>
      <c r="N30" s="88" t="n">
        <v>43915</v>
      </c>
      <c r="O30" s="88"/>
      <c r="P30" s="88"/>
      <c r="Q30" s="69"/>
      <c r="R30" s="69"/>
    </row>
    <row r="31" customFormat="false" ht="37.5" hidden="false" customHeight="true" outlineLevel="0" collapsed="false">
      <c r="A31" s="65"/>
      <c r="B31" s="27" t="s">
        <v>336</v>
      </c>
      <c r="C31" s="70" t="n">
        <v>4</v>
      </c>
      <c r="D31" s="71" t="s">
        <v>338</v>
      </c>
      <c r="E31" s="42" t="s">
        <v>339</v>
      </c>
      <c r="F31" s="70" t="n">
        <v>4</v>
      </c>
      <c r="G31" s="71" t="s">
        <v>338</v>
      </c>
      <c r="H31" s="27" t="s">
        <v>340</v>
      </c>
      <c r="I31" s="70" t="n">
        <v>4</v>
      </c>
      <c r="J31" s="71" t="s">
        <v>338</v>
      </c>
      <c r="K31" s="27" t="s">
        <v>341</v>
      </c>
      <c r="L31" s="70" t="n">
        <v>4</v>
      </c>
      <c r="M31" s="71" t="s">
        <v>338</v>
      </c>
      <c r="N31" s="72"/>
      <c r="O31" s="72"/>
      <c r="P31" s="73"/>
      <c r="Q31" s="69"/>
      <c r="R31" s="69"/>
    </row>
    <row r="32" customFormat="false" ht="37.5" hidden="false" customHeight="true" outlineLevel="0" collapsed="false">
      <c r="A32" s="65"/>
      <c r="B32" s="27" t="s">
        <v>342</v>
      </c>
      <c r="C32" s="70" t="n">
        <v>4</v>
      </c>
      <c r="D32" s="71" t="s">
        <v>343</v>
      </c>
      <c r="E32" s="42" t="s">
        <v>344</v>
      </c>
      <c r="F32" s="70" t="n">
        <v>4</v>
      </c>
      <c r="G32" s="89" t="s">
        <v>343</v>
      </c>
      <c r="H32" s="27" t="s">
        <v>345</v>
      </c>
      <c r="I32" s="70" t="n">
        <v>4</v>
      </c>
      <c r="J32" s="71" t="s">
        <v>343</v>
      </c>
      <c r="K32" s="27" t="s">
        <v>346</v>
      </c>
      <c r="L32" s="70" t="n">
        <v>4</v>
      </c>
      <c r="M32" s="71" t="s">
        <v>343</v>
      </c>
      <c r="N32" s="72"/>
      <c r="O32" s="72"/>
      <c r="P32" s="73"/>
      <c r="Q32" s="69"/>
      <c r="R32" s="69"/>
    </row>
    <row r="33" customFormat="false" ht="37.5" hidden="false" customHeight="true" outlineLevel="0" collapsed="false">
      <c r="A33" s="65"/>
      <c r="B33" s="27" t="s">
        <v>347</v>
      </c>
      <c r="C33" s="70" t="n">
        <v>4</v>
      </c>
      <c r="D33" s="71" t="s">
        <v>348</v>
      </c>
      <c r="E33" s="42" t="s">
        <v>349</v>
      </c>
      <c r="F33" s="70" t="n">
        <v>4</v>
      </c>
      <c r="G33" s="71" t="s">
        <v>348</v>
      </c>
      <c r="H33" s="27" t="s">
        <v>350</v>
      </c>
      <c r="I33" s="70" t="n">
        <v>4</v>
      </c>
      <c r="J33" s="71" t="s">
        <v>348</v>
      </c>
      <c r="K33" s="27" t="s">
        <v>351</v>
      </c>
      <c r="L33" s="70" t="n">
        <v>4</v>
      </c>
      <c r="M33" s="71" t="s">
        <v>348</v>
      </c>
      <c r="N33" s="72"/>
      <c r="O33" s="72"/>
      <c r="P33" s="73"/>
      <c r="Q33" s="69"/>
      <c r="R33" s="69"/>
    </row>
    <row r="34" customFormat="false" ht="37.5" hidden="false" customHeight="true" outlineLevel="0" collapsed="false">
      <c r="A34" s="65"/>
      <c r="B34" s="27" t="s">
        <v>352</v>
      </c>
      <c r="C34" s="70" t="n">
        <v>4</v>
      </c>
      <c r="D34" s="71" t="s">
        <v>358</v>
      </c>
      <c r="E34" s="42" t="s">
        <v>354</v>
      </c>
      <c r="F34" s="70" t="n">
        <v>4</v>
      </c>
      <c r="G34" s="71" t="s">
        <v>355</v>
      </c>
      <c r="H34" s="27" t="s">
        <v>356</v>
      </c>
      <c r="I34" s="70" t="n">
        <v>4</v>
      </c>
      <c r="J34" s="71" t="s">
        <v>355</v>
      </c>
      <c r="K34" s="74" t="s">
        <v>357</v>
      </c>
      <c r="L34" s="70" t="n">
        <v>4</v>
      </c>
      <c r="M34" s="71" t="s">
        <v>358</v>
      </c>
      <c r="N34" s="72"/>
      <c r="O34" s="72"/>
      <c r="P34" s="73"/>
      <c r="Q34" s="69"/>
      <c r="R34" s="69"/>
    </row>
    <row r="35" customFormat="false" ht="37.5" hidden="false" customHeight="true" outlineLevel="0" collapsed="false">
      <c r="A35" s="65" t="n">
        <v>4</v>
      </c>
      <c r="B35" s="75" t="s">
        <v>359</v>
      </c>
      <c r="C35" s="76" t="n">
        <v>4</v>
      </c>
      <c r="D35" s="77" t="s">
        <v>360</v>
      </c>
      <c r="E35" s="75" t="s">
        <v>361</v>
      </c>
      <c r="F35" s="76" t="n">
        <v>4</v>
      </c>
      <c r="G35" s="77" t="s">
        <v>362</v>
      </c>
      <c r="H35" s="75" t="s">
        <v>363</v>
      </c>
      <c r="I35" s="76" t="n">
        <v>4</v>
      </c>
      <c r="J35" s="77" t="s">
        <v>364</v>
      </c>
      <c r="K35" s="75" t="s">
        <v>365</v>
      </c>
      <c r="L35" s="76" t="n">
        <v>4</v>
      </c>
      <c r="M35" s="79" t="s">
        <v>360</v>
      </c>
      <c r="N35" s="72"/>
      <c r="O35" s="72"/>
      <c r="P35" s="73"/>
      <c r="Q35" s="69"/>
      <c r="R35" s="69"/>
    </row>
    <row r="36" customFormat="false" ht="37.5" hidden="false" customHeight="true" outlineLevel="0" collapsed="false">
      <c r="A36" s="65"/>
      <c r="B36" s="75" t="s">
        <v>366</v>
      </c>
      <c r="C36" s="76" t="n">
        <v>4</v>
      </c>
      <c r="D36" s="79" t="s">
        <v>367</v>
      </c>
      <c r="E36" s="75" t="s">
        <v>368</v>
      </c>
      <c r="F36" s="76" t="n">
        <v>4</v>
      </c>
      <c r="G36" s="89" t="s">
        <v>364</v>
      </c>
      <c r="H36" s="75" t="s">
        <v>369</v>
      </c>
      <c r="I36" s="76" t="n">
        <v>4</v>
      </c>
      <c r="J36" s="77" t="s">
        <v>370</v>
      </c>
      <c r="K36" s="75" t="s">
        <v>371</v>
      </c>
      <c r="L36" s="76" t="n">
        <v>4</v>
      </c>
      <c r="M36" s="77" t="s">
        <v>364</v>
      </c>
      <c r="N36" s="72"/>
      <c r="O36" s="72"/>
      <c r="P36" s="73"/>
      <c r="Q36" s="69"/>
      <c r="R36" s="69"/>
    </row>
    <row r="37" customFormat="false" ht="37.5" hidden="false" customHeight="true" outlineLevel="0" collapsed="false">
      <c r="A37" s="65"/>
      <c r="B37" s="75" t="s">
        <v>373</v>
      </c>
      <c r="C37" s="76" t="n">
        <v>4</v>
      </c>
      <c r="D37" s="77" t="s">
        <v>374</v>
      </c>
      <c r="E37" s="75" t="s">
        <v>375</v>
      </c>
      <c r="F37" s="76" t="n">
        <v>4</v>
      </c>
      <c r="G37" s="77" t="s">
        <v>374</v>
      </c>
      <c r="H37" s="75" t="s">
        <v>376</v>
      </c>
      <c r="I37" s="76" t="n">
        <v>4</v>
      </c>
      <c r="J37" s="77" t="s">
        <v>374</v>
      </c>
      <c r="K37" s="75" t="s">
        <v>377</v>
      </c>
      <c r="L37" s="76" t="n">
        <v>4</v>
      </c>
      <c r="M37" s="79" t="s">
        <v>338</v>
      </c>
      <c r="N37" s="72"/>
      <c r="O37" s="72"/>
      <c r="P37" s="73"/>
      <c r="Q37" s="69"/>
      <c r="R37" s="69"/>
    </row>
    <row r="38" customFormat="false" ht="37.5" hidden="false" customHeight="true" outlineLevel="0" collapsed="false">
      <c r="A38" s="65"/>
      <c r="B38" s="82" t="s">
        <v>378</v>
      </c>
      <c r="C38" s="83" t="n">
        <v>4</v>
      </c>
      <c r="D38" s="77" t="s">
        <v>379</v>
      </c>
      <c r="E38" s="82" t="s">
        <v>380</v>
      </c>
      <c r="F38" s="83" t="n">
        <v>4</v>
      </c>
      <c r="G38" s="77" t="s">
        <v>379</v>
      </c>
      <c r="H38" s="82" t="s">
        <v>381</v>
      </c>
      <c r="I38" s="83" t="n">
        <v>4</v>
      </c>
      <c r="J38" s="77" t="s">
        <v>379</v>
      </c>
      <c r="K38" s="82" t="s">
        <v>382</v>
      </c>
      <c r="L38" s="83" t="n">
        <v>4</v>
      </c>
      <c r="M38" s="77" t="s">
        <v>379</v>
      </c>
      <c r="N38" s="72"/>
      <c r="O38" s="72"/>
      <c r="P38" s="73"/>
      <c r="Q38" s="69"/>
      <c r="R38" s="69"/>
    </row>
    <row r="39" customFormat="false" ht="37.5" hidden="false" customHeight="true" outlineLevel="0" collapsed="false">
      <c r="A39" s="65"/>
      <c r="B39" s="87" t="n">
        <v>44648</v>
      </c>
      <c r="C39" s="87"/>
      <c r="D39" s="87"/>
      <c r="E39" s="87" t="n">
        <v>44649</v>
      </c>
      <c r="F39" s="87"/>
      <c r="G39" s="87"/>
      <c r="H39" s="87" t="n">
        <v>43920</v>
      </c>
      <c r="I39" s="87"/>
      <c r="J39" s="87"/>
      <c r="K39" s="87" t="n">
        <v>44651</v>
      </c>
      <c r="L39" s="87"/>
      <c r="M39" s="87"/>
      <c r="N39" s="90" t="n">
        <v>44652</v>
      </c>
      <c r="O39" s="90"/>
      <c r="P39" s="90"/>
      <c r="Q39" s="69"/>
      <c r="R39" s="69"/>
    </row>
    <row r="40" customFormat="false" ht="37.5" hidden="false" customHeight="true" outlineLevel="0" collapsed="false">
      <c r="A40" s="65"/>
      <c r="B40" s="27" t="s">
        <v>336</v>
      </c>
      <c r="C40" s="70" t="n">
        <v>5</v>
      </c>
      <c r="D40" s="71" t="s">
        <v>338</v>
      </c>
      <c r="E40" s="42" t="s">
        <v>339</v>
      </c>
      <c r="F40" s="70" t="n">
        <v>5</v>
      </c>
      <c r="G40" s="71" t="s">
        <v>338</v>
      </c>
      <c r="H40" s="27" t="s">
        <v>340</v>
      </c>
      <c r="I40" s="70" t="n">
        <v>5</v>
      </c>
      <c r="J40" s="71" t="s">
        <v>338</v>
      </c>
      <c r="K40" s="27" t="s">
        <v>341</v>
      </c>
      <c r="L40" s="70" t="n">
        <v>5</v>
      </c>
      <c r="M40" s="71" t="s">
        <v>338</v>
      </c>
      <c r="O40" s="91"/>
      <c r="P40" s="90"/>
      <c r="Q40" s="69" t="n">
        <v>43904</v>
      </c>
      <c r="R40" s="69" t="n">
        <v>43905</v>
      </c>
    </row>
    <row r="41" customFormat="false" ht="37.5" hidden="false" customHeight="true" outlineLevel="0" collapsed="false">
      <c r="A41" s="65"/>
      <c r="B41" s="27" t="s">
        <v>342</v>
      </c>
      <c r="C41" s="70" t="n">
        <v>5</v>
      </c>
      <c r="D41" s="71" t="s">
        <v>343</v>
      </c>
      <c r="E41" s="42" t="s">
        <v>344</v>
      </c>
      <c r="F41" s="70" t="n">
        <v>5</v>
      </c>
      <c r="G41" s="71" t="s">
        <v>343</v>
      </c>
      <c r="H41" s="27" t="s">
        <v>345</v>
      </c>
      <c r="I41" s="70" t="n">
        <v>5</v>
      </c>
      <c r="J41" s="71" t="s">
        <v>343</v>
      </c>
      <c r="K41" s="27" t="s">
        <v>346</v>
      </c>
      <c r="L41" s="70" t="n">
        <v>5</v>
      </c>
      <c r="M41" s="71" t="s">
        <v>384</v>
      </c>
      <c r="N41" s="27"/>
      <c r="O41" s="70"/>
      <c r="P41" s="73"/>
      <c r="Q41" s="69"/>
      <c r="R41" s="69"/>
    </row>
    <row r="42" customFormat="false" ht="37.5" hidden="false" customHeight="true" outlineLevel="0" collapsed="false">
      <c r="A42" s="65"/>
      <c r="B42" s="27" t="s">
        <v>347</v>
      </c>
      <c r="C42" s="70" t="n">
        <v>5</v>
      </c>
      <c r="D42" s="71" t="s">
        <v>348</v>
      </c>
      <c r="E42" s="42" t="s">
        <v>349</v>
      </c>
      <c r="F42" s="70" t="n">
        <v>5</v>
      </c>
      <c r="G42" s="89" t="s">
        <v>348</v>
      </c>
      <c r="H42" s="27" t="s">
        <v>350</v>
      </c>
      <c r="I42" s="70" t="n">
        <v>5</v>
      </c>
      <c r="J42" s="71" t="s">
        <v>348</v>
      </c>
      <c r="K42" s="27" t="s">
        <v>351</v>
      </c>
      <c r="L42" s="70" t="n">
        <v>5</v>
      </c>
      <c r="M42" s="71" t="s">
        <v>348</v>
      </c>
      <c r="N42" s="27"/>
      <c r="O42" s="70"/>
      <c r="P42" s="73"/>
      <c r="Q42" s="69"/>
      <c r="R42" s="69"/>
    </row>
    <row r="43" customFormat="false" ht="37.5" hidden="false" customHeight="true" outlineLevel="0" collapsed="false">
      <c r="A43" s="65"/>
      <c r="B43" s="27" t="s">
        <v>352</v>
      </c>
      <c r="C43" s="70" t="n">
        <v>5</v>
      </c>
      <c r="D43" s="71" t="s">
        <v>358</v>
      </c>
      <c r="E43" s="42" t="s">
        <v>354</v>
      </c>
      <c r="F43" s="70" t="n">
        <v>5</v>
      </c>
      <c r="G43" s="71" t="s">
        <v>355</v>
      </c>
      <c r="H43" s="27" t="s">
        <v>356</v>
      </c>
      <c r="I43" s="70" t="n">
        <v>5</v>
      </c>
      <c r="J43" s="89" t="s">
        <v>355</v>
      </c>
      <c r="K43" s="74" t="s">
        <v>357</v>
      </c>
      <c r="L43" s="70" t="n">
        <v>5</v>
      </c>
      <c r="M43" s="71" t="s">
        <v>358</v>
      </c>
      <c r="N43" s="27"/>
      <c r="O43" s="70"/>
      <c r="P43" s="73"/>
      <c r="Q43" s="69"/>
      <c r="R43" s="69"/>
    </row>
    <row r="44" customFormat="false" ht="37.5" hidden="false" customHeight="true" outlineLevel="0" collapsed="false">
      <c r="A44" s="65"/>
      <c r="B44" s="75" t="s">
        <v>359</v>
      </c>
      <c r="C44" s="76" t="n">
        <v>5</v>
      </c>
      <c r="D44" s="77" t="s">
        <v>360</v>
      </c>
      <c r="E44" s="75" t="s">
        <v>361</v>
      </c>
      <c r="F44" s="76" t="n">
        <v>5</v>
      </c>
      <c r="G44" s="79" t="s">
        <v>343</v>
      </c>
      <c r="H44" s="75" t="s">
        <v>363</v>
      </c>
      <c r="I44" s="76" t="n">
        <v>5</v>
      </c>
      <c r="J44" s="77" t="s">
        <v>364</v>
      </c>
      <c r="K44" s="75" t="s">
        <v>365</v>
      </c>
      <c r="L44" s="76" t="n">
        <v>5</v>
      </c>
      <c r="M44" s="79" t="s">
        <v>360</v>
      </c>
      <c r="N44" s="72"/>
      <c r="O44" s="72"/>
      <c r="P44" s="73"/>
      <c r="Q44" s="69"/>
      <c r="R44" s="69"/>
    </row>
    <row r="45" customFormat="false" ht="37.5" hidden="false" customHeight="true" outlineLevel="0" collapsed="false">
      <c r="A45" s="65"/>
      <c r="B45" s="75" t="s">
        <v>366</v>
      </c>
      <c r="C45" s="76" t="n">
        <v>5</v>
      </c>
      <c r="D45" s="71" t="s">
        <v>367</v>
      </c>
      <c r="E45" s="75" t="s">
        <v>368</v>
      </c>
      <c r="F45" s="76" t="n">
        <v>5</v>
      </c>
      <c r="G45" s="77" t="s">
        <v>364</v>
      </c>
      <c r="H45" s="75" t="s">
        <v>369</v>
      </c>
      <c r="I45" s="76" t="n">
        <v>5</v>
      </c>
      <c r="J45" s="77" t="s">
        <v>370</v>
      </c>
      <c r="K45" s="75" t="s">
        <v>371</v>
      </c>
      <c r="L45" s="76" t="n">
        <v>5</v>
      </c>
      <c r="M45" s="77" t="s">
        <v>364</v>
      </c>
      <c r="N45" s="27"/>
      <c r="O45" s="70"/>
      <c r="P45" s="73"/>
      <c r="Q45" s="69"/>
      <c r="R45" s="69"/>
    </row>
    <row r="46" customFormat="false" ht="37.5" hidden="false" customHeight="true" outlineLevel="0" collapsed="false">
      <c r="A46" s="65"/>
      <c r="B46" s="75" t="s">
        <v>373</v>
      </c>
      <c r="C46" s="76" t="n">
        <v>5</v>
      </c>
      <c r="D46" s="77" t="s">
        <v>374</v>
      </c>
      <c r="E46" s="75" t="s">
        <v>375</v>
      </c>
      <c r="F46" s="76" t="n">
        <v>5</v>
      </c>
      <c r="G46" s="89" t="s">
        <v>374</v>
      </c>
      <c r="H46" s="75" t="s">
        <v>376</v>
      </c>
      <c r="I46" s="76" t="n">
        <v>5</v>
      </c>
      <c r="J46" s="77" t="s">
        <v>374</v>
      </c>
      <c r="K46" s="75" t="s">
        <v>377</v>
      </c>
      <c r="L46" s="76" t="n">
        <v>5</v>
      </c>
      <c r="M46" s="77" t="s">
        <v>362</v>
      </c>
      <c r="N46" s="27"/>
      <c r="O46" s="70"/>
      <c r="P46" s="73"/>
      <c r="Q46" s="69"/>
      <c r="R46" s="69"/>
    </row>
    <row r="47" customFormat="false" ht="37.5" hidden="false" customHeight="true" outlineLevel="0" collapsed="false">
      <c r="A47" s="65"/>
      <c r="B47" s="82" t="s">
        <v>378</v>
      </c>
      <c r="C47" s="83" t="n">
        <v>5</v>
      </c>
      <c r="D47" s="77" t="s">
        <v>379</v>
      </c>
      <c r="E47" s="82" t="s">
        <v>380</v>
      </c>
      <c r="F47" s="83" t="n">
        <v>5</v>
      </c>
      <c r="G47" s="77" t="s">
        <v>379</v>
      </c>
      <c r="H47" s="82" t="s">
        <v>381</v>
      </c>
      <c r="I47" s="83" t="n">
        <v>5</v>
      </c>
      <c r="J47" s="89" t="s">
        <v>379</v>
      </c>
      <c r="K47" s="82" t="s">
        <v>382</v>
      </c>
      <c r="L47" s="83" t="n">
        <v>5</v>
      </c>
      <c r="M47" s="77" t="s">
        <v>379</v>
      </c>
      <c r="N47" s="27"/>
      <c r="O47" s="70"/>
      <c r="P47" s="73"/>
      <c r="Q47" s="69"/>
      <c r="R47" s="69"/>
    </row>
    <row r="48" customFormat="false" ht="37.5" hidden="false" customHeight="true" outlineLevel="0" collapsed="false">
      <c r="A48" s="65"/>
      <c r="B48" s="92" t="n">
        <v>44655</v>
      </c>
      <c r="C48" s="92"/>
      <c r="D48" s="92"/>
      <c r="E48" s="92" t="n">
        <v>44656</v>
      </c>
      <c r="F48" s="92"/>
      <c r="G48" s="92"/>
      <c r="H48" s="92" t="n">
        <v>44657</v>
      </c>
      <c r="I48" s="92"/>
      <c r="J48" s="92"/>
      <c r="K48" s="92" t="n">
        <v>44658</v>
      </c>
      <c r="L48" s="92"/>
      <c r="M48" s="92"/>
      <c r="N48" s="88" t="n">
        <v>43929</v>
      </c>
      <c r="O48" s="88"/>
      <c r="P48" s="88"/>
      <c r="Q48" s="69"/>
      <c r="R48" s="69"/>
    </row>
    <row r="49" customFormat="false" ht="37.5" hidden="false" customHeight="true" outlineLevel="0" collapsed="false">
      <c r="A49" s="65"/>
      <c r="B49" s="27" t="s">
        <v>336</v>
      </c>
      <c r="C49" s="70" t="n">
        <v>6</v>
      </c>
      <c r="D49" s="89" t="s">
        <v>338</v>
      </c>
      <c r="E49" s="42" t="s">
        <v>339</v>
      </c>
      <c r="F49" s="70" t="n">
        <v>6</v>
      </c>
      <c r="G49" s="71" t="s">
        <v>338</v>
      </c>
      <c r="H49" s="27" t="s">
        <v>340</v>
      </c>
      <c r="I49" s="70" t="n">
        <v>6</v>
      </c>
      <c r="J49" s="71" t="s">
        <v>338</v>
      </c>
      <c r="K49" s="27" t="s">
        <v>341</v>
      </c>
      <c r="L49" s="70" t="n">
        <v>6</v>
      </c>
      <c r="M49" s="89" t="s">
        <v>338</v>
      </c>
      <c r="N49" s="0"/>
      <c r="O49" s="91"/>
      <c r="P49" s="91"/>
      <c r="Q49" s="69"/>
      <c r="R49" s="69"/>
    </row>
    <row r="50" customFormat="false" ht="37.5" hidden="false" customHeight="true" outlineLevel="0" collapsed="false">
      <c r="A50" s="65"/>
      <c r="B50" s="27" t="s">
        <v>342</v>
      </c>
      <c r="C50" s="70" t="n">
        <v>6</v>
      </c>
      <c r="D50" s="71" t="s">
        <v>343</v>
      </c>
      <c r="E50" s="42" t="s">
        <v>344</v>
      </c>
      <c r="F50" s="70" t="n">
        <v>6</v>
      </c>
      <c r="G50" s="71" t="s">
        <v>343</v>
      </c>
      <c r="H50" s="27" t="s">
        <v>345</v>
      </c>
      <c r="I50" s="70" t="n">
        <v>6</v>
      </c>
      <c r="J50" s="71" t="s">
        <v>385</v>
      </c>
      <c r="K50" s="27" t="s">
        <v>346</v>
      </c>
      <c r="L50" s="70" t="n">
        <v>6</v>
      </c>
      <c r="M50" s="71" t="s">
        <v>374</v>
      </c>
      <c r="N50" s="72"/>
      <c r="O50" s="70"/>
      <c r="P50" s="73"/>
      <c r="Q50" s="69"/>
      <c r="R50" s="69"/>
    </row>
    <row r="51" customFormat="false" ht="37.5" hidden="false" customHeight="true" outlineLevel="0" collapsed="false">
      <c r="A51" s="65"/>
      <c r="B51" s="27" t="s">
        <v>347</v>
      </c>
      <c r="C51" s="70" t="n">
        <v>6</v>
      </c>
      <c r="D51" s="71" t="s">
        <v>348</v>
      </c>
      <c r="E51" s="42" t="s">
        <v>349</v>
      </c>
      <c r="F51" s="70" t="n">
        <v>6</v>
      </c>
      <c r="G51" s="71" t="s">
        <v>348</v>
      </c>
      <c r="H51" s="27" t="s">
        <v>350</v>
      </c>
      <c r="I51" s="70" t="n">
        <v>6</v>
      </c>
      <c r="J51" s="71" t="s">
        <v>348</v>
      </c>
      <c r="K51" s="27" t="s">
        <v>351</v>
      </c>
      <c r="L51" s="70" t="n">
        <v>6</v>
      </c>
      <c r="M51" s="71" t="s">
        <v>348</v>
      </c>
      <c r="N51" s="72"/>
      <c r="O51" s="70"/>
      <c r="P51" s="73"/>
      <c r="Q51" s="69"/>
      <c r="R51" s="69"/>
    </row>
    <row r="52" customFormat="false" ht="37.5" hidden="false" customHeight="true" outlineLevel="0" collapsed="false">
      <c r="A52" s="65"/>
      <c r="B52" s="27" t="s">
        <v>352</v>
      </c>
      <c r="C52" s="70" t="n">
        <v>6</v>
      </c>
      <c r="D52" s="71" t="s">
        <v>358</v>
      </c>
      <c r="E52" s="42" t="s">
        <v>354</v>
      </c>
      <c r="F52" s="70" t="n">
        <v>6</v>
      </c>
      <c r="G52" s="89" t="s">
        <v>355</v>
      </c>
      <c r="H52" s="27" t="s">
        <v>356</v>
      </c>
      <c r="I52" s="70" t="n">
        <v>6</v>
      </c>
      <c r="J52" s="71" t="s">
        <v>355</v>
      </c>
      <c r="K52" s="27" t="s">
        <v>357</v>
      </c>
      <c r="L52" s="70" t="n">
        <v>6</v>
      </c>
      <c r="M52" s="71" t="s">
        <v>358</v>
      </c>
      <c r="N52" s="72"/>
      <c r="O52" s="70"/>
      <c r="P52" s="73"/>
      <c r="Q52" s="69"/>
      <c r="R52" s="69"/>
    </row>
    <row r="53" customFormat="false" ht="37.5" hidden="false" customHeight="true" outlineLevel="0" collapsed="false">
      <c r="A53" s="65" t="n">
        <v>5</v>
      </c>
      <c r="B53" s="27" t="s">
        <v>386</v>
      </c>
      <c r="C53" s="70" t="n">
        <v>1</v>
      </c>
      <c r="D53" s="71" t="s">
        <v>387</v>
      </c>
      <c r="E53" s="27" t="s">
        <v>388</v>
      </c>
      <c r="F53" s="70" t="n">
        <v>1</v>
      </c>
      <c r="G53" s="71" t="s">
        <v>353</v>
      </c>
      <c r="H53" s="27" t="s">
        <v>389</v>
      </c>
      <c r="I53" s="70" t="n">
        <v>1</v>
      </c>
      <c r="J53" s="71" t="s">
        <v>387</v>
      </c>
      <c r="K53" s="27" t="s">
        <v>390</v>
      </c>
      <c r="L53" s="70" t="n">
        <v>1</v>
      </c>
      <c r="M53" s="71" t="s">
        <v>387</v>
      </c>
      <c r="N53" s="72"/>
      <c r="O53" s="70"/>
      <c r="P53" s="73"/>
      <c r="Q53" s="69" t="s">
        <v>391</v>
      </c>
      <c r="R53" s="69"/>
    </row>
    <row r="54" customFormat="false" ht="37.5" hidden="false" customHeight="true" outlineLevel="0" collapsed="false">
      <c r="A54" s="65"/>
      <c r="B54" s="27" t="s">
        <v>392</v>
      </c>
      <c r="C54" s="70" t="n">
        <v>1</v>
      </c>
      <c r="D54" s="71" t="s">
        <v>367</v>
      </c>
      <c r="E54" s="27" t="s">
        <v>393</v>
      </c>
      <c r="F54" s="70" t="n">
        <v>1</v>
      </c>
      <c r="G54" s="71" t="s">
        <v>385</v>
      </c>
      <c r="H54" s="27" t="s">
        <v>394</v>
      </c>
      <c r="I54" s="70" t="n">
        <v>1</v>
      </c>
      <c r="J54" s="71" t="s">
        <v>384</v>
      </c>
      <c r="K54" s="27" t="s">
        <v>395</v>
      </c>
      <c r="L54" s="70" t="n">
        <v>1</v>
      </c>
      <c r="M54" s="71" t="s">
        <v>367</v>
      </c>
      <c r="N54" s="72" t="s">
        <v>372</v>
      </c>
      <c r="O54" s="70"/>
      <c r="P54" s="73"/>
      <c r="Q54" s="69"/>
      <c r="R54" s="69"/>
    </row>
    <row r="55" customFormat="false" ht="37.5" hidden="false" customHeight="true" outlineLevel="0" collapsed="false">
      <c r="A55" s="65"/>
      <c r="B55" s="27" t="s">
        <v>396</v>
      </c>
      <c r="C55" s="70" t="n">
        <v>1</v>
      </c>
      <c r="D55" s="71" t="s">
        <v>385</v>
      </c>
      <c r="E55" s="27" t="s">
        <v>397</v>
      </c>
      <c r="F55" s="70" t="n">
        <v>1</v>
      </c>
      <c r="G55" s="71" t="s">
        <v>367</v>
      </c>
      <c r="H55" s="27" t="s">
        <v>398</v>
      </c>
      <c r="I55" s="70" t="n">
        <v>1</v>
      </c>
      <c r="J55" s="71" t="s">
        <v>343</v>
      </c>
      <c r="K55" s="27" t="s">
        <v>399</v>
      </c>
      <c r="L55" s="70" t="n">
        <v>1</v>
      </c>
      <c r="M55" s="71" t="s">
        <v>355</v>
      </c>
      <c r="N55" s="72"/>
      <c r="O55" s="70"/>
      <c r="P55" s="73"/>
      <c r="Q55" s="69"/>
      <c r="R55" s="69"/>
    </row>
    <row r="56" customFormat="false" ht="37.5" hidden="false" customHeight="true" outlineLevel="0" collapsed="false">
      <c r="A56" s="65"/>
      <c r="B56" s="27" t="s">
        <v>400</v>
      </c>
      <c r="C56" s="70" t="n">
        <v>1</v>
      </c>
      <c r="D56" s="71" t="s">
        <v>401</v>
      </c>
      <c r="E56" s="85" t="s">
        <v>402</v>
      </c>
      <c r="F56" s="93" t="n">
        <v>1</v>
      </c>
      <c r="G56" s="71" t="s">
        <v>384</v>
      </c>
      <c r="H56" s="85" t="s">
        <v>403</v>
      </c>
      <c r="I56" s="93" t="n">
        <v>1</v>
      </c>
      <c r="J56" s="71" t="s">
        <v>404</v>
      </c>
      <c r="K56" s="85" t="s">
        <v>405</v>
      </c>
      <c r="L56" s="93" t="n">
        <v>1</v>
      </c>
      <c r="M56" s="71" t="s">
        <v>384</v>
      </c>
      <c r="N56" s="72"/>
      <c r="O56" s="70"/>
      <c r="P56" s="73"/>
      <c r="Q56" s="69"/>
      <c r="R56" s="69"/>
    </row>
    <row r="57" customFormat="false" ht="37.5" hidden="false" customHeight="true" outlineLevel="0" collapsed="false">
      <c r="A57" s="65"/>
      <c r="B57" s="94" t="s">
        <v>359</v>
      </c>
      <c r="C57" s="95" t="n">
        <v>6</v>
      </c>
      <c r="D57" s="89" t="s">
        <v>360</v>
      </c>
      <c r="E57" s="94" t="s">
        <v>361</v>
      </c>
      <c r="F57" s="95" t="n">
        <v>6</v>
      </c>
      <c r="G57" s="79" t="s">
        <v>343</v>
      </c>
      <c r="H57" s="94" t="s">
        <v>363</v>
      </c>
      <c r="I57" s="95" t="n">
        <v>6</v>
      </c>
      <c r="J57" s="77" t="s">
        <v>364</v>
      </c>
      <c r="K57" s="94" t="s">
        <v>365</v>
      </c>
      <c r="L57" s="95" t="n">
        <v>6</v>
      </c>
      <c r="M57" s="89" t="s">
        <v>360</v>
      </c>
      <c r="N57" s="72"/>
      <c r="O57" s="70"/>
      <c r="P57" s="73"/>
      <c r="Q57" s="69"/>
      <c r="R57" s="69"/>
    </row>
    <row r="58" customFormat="false" ht="37.5" hidden="false" customHeight="true" outlineLevel="0" collapsed="false">
      <c r="A58" s="65"/>
      <c r="B58" s="75" t="s">
        <v>366</v>
      </c>
      <c r="C58" s="76" t="n">
        <v>6</v>
      </c>
      <c r="D58" s="79" t="s">
        <v>367</v>
      </c>
      <c r="E58" s="75" t="s">
        <v>368</v>
      </c>
      <c r="F58" s="76" t="n">
        <v>6</v>
      </c>
      <c r="G58" s="77" t="s">
        <v>364</v>
      </c>
      <c r="H58" s="75" t="s">
        <v>369</v>
      </c>
      <c r="I58" s="76" t="n">
        <v>6</v>
      </c>
      <c r="J58" s="77" t="s">
        <v>370</v>
      </c>
      <c r="K58" s="75" t="s">
        <v>371</v>
      </c>
      <c r="L58" s="76" t="n">
        <v>6</v>
      </c>
      <c r="M58" s="96" t="s">
        <v>364</v>
      </c>
      <c r="N58" s="72"/>
      <c r="O58" s="72"/>
      <c r="P58" s="73"/>
      <c r="Q58" s="69"/>
      <c r="R58" s="69"/>
    </row>
    <row r="59" customFormat="false" ht="37.5" hidden="false" customHeight="true" outlineLevel="0" collapsed="false">
      <c r="A59" s="65"/>
      <c r="B59" s="75" t="s">
        <v>373</v>
      </c>
      <c r="C59" s="76" t="n">
        <v>6</v>
      </c>
      <c r="D59" s="77" t="s">
        <v>374</v>
      </c>
      <c r="E59" s="75" t="s">
        <v>375</v>
      </c>
      <c r="F59" s="76" t="n">
        <v>6</v>
      </c>
      <c r="G59" s="77" t="s">
        <v>374</v>
      </c>
      <c r="H59" s="75" t="s">
        <v>376</v>
      </c>
      <c r="I59" s="76" t="n">
        <v>6</v>
      </c>
      <c r="J59" s="79" t="s">
        <v>374</v>
      </c>
      <c r="K59" s="75" t="s">
        <v>377</v>
      </c>
      <c r="L59" s="76" t="n">
        <v>6</v>
      </c>
      <c r="M59" s="77" t="s">
        <v>362</v>
      </c>
      <c r="N59" s="72"/>
      <c r="O59" s="70"/>
      <c r="P59" s="73"/>
      <c r="Q59" s="69"/>
      <c r="R59" s="69"/>
    </row>
    <row r="60" customFormat="false" ht="37.5" hidden="false" customHeight="true" outlineLevel="0" collapsed="false">
      <c r="A60" s="65"/>
      <c r="B60" s="82" t="s">
        <v>378</v>
      </c>
      <c r="C60" s="83" t="n">
        <v>6</v>
      </c>
      <c r="D60" s="77" t="s">
        <v>379</v>
      </c>
      <c r="E60" s="82" t="s">
        <v>380</v>
      </c>
      <c r="F60" s="83" t="n">
        <v>6</v>
      </c>
      <c r="G60" s="89" t="s">
        <v>379</v>
      </c>
      <c r="H60" s="82" t="s">
        <v>381</v>
      </c>
      <c r="I60" s="83" t="n">
        <v>6</v>
      </c>
      <c r="J60" s="79" t="s">
        <v>379</v>
      </c>
      <c r="K60" s="82" t="s">
        <v>382</v>
      </c>
      <c r="L60" s="83" t="n">
        <v>6</v>
      </c>
      <c r="M60" s="77" t="s">
        <v>379</v>
      </c>
      <c r="N60" s="72"/>
      <c r="O60" s="70"/>
      <c r="P60" s="73"/>
      <c r="Q60" s="69"/>
      <c r="R60" s="69"/>
    </row>
    <row r="61" customFormat="false" ht="37.5" hidden="false" customHeight="true" outlineLevel="0" collapsed="false">
      <c r="A61" s="65"/>
      <c r="B61" s="92" t="n">
        <v>44662</v>
      </c>
      <c r="C61" s="92"/>
      <c r="D61" s="92"/>
      <c r="E61" s="92" t="n">
        <v>44663</v>
      </c>
      <c r="F61" s="92"/>
      <c r="G61" s="92"/>
      <c r="H61" s="92" t="n">
        <v>44664</v>
      </c>
      <c r="I61" s="92"/>
      <c r="J61" s="92"/>
      <c r="K61" s="97" t="n">
        <v>44665</v>
      </c>
      <c r="L61" s="97"/>
      <c r="M61" s="97"/>
      <c r="N61" s="98" t="n">
        <v>44666</v>
      </c>
      <c r="O61" s="98"/>
      <c r="P61" s="98"/>
      <c r="Q61" s="69"/>
      <c r="R61" s="69"/>
    </row>
    <row r="62" customFormat="false" ht="37.5" hidden="false" customHeight="true" outlineLevel="0" collapsed="false">
      <c r="A62" s="65"/>
      <c r="B62" s="27" t="s">
        <v>336</v>
      </c>
      <c r="C62" s="70" t="n">
        <v>7</v>
      </c>
      <c r="D62" s="71" t="s">
        <v>338</v>
      </c>
      <c r="E62" s="27" t="s">
        <v>339</v>
      </c>
      <c r="F62" s="70" t="n">
        <v>7</v>
      </c>
      <c r="G62" s="71" t="s">
        <v>338</v>
      </c>
      <c r="H62" s="27" t="s">
        <v>340</v>
      </c>
      <c r="I62" s="70" t="n">
        <v>7</v>
      </c>
      <c r="J62" s="89" t="s">
        <v>338</v>
      </c>
      <c r="K62" s="27"/>
      <c r="L62" s="70"/>
      <c r="M62" s="71"/>
      <c r="N62" s="72"/>
      <c r="O62" s="70"/>
      <c r="P62" s="73"/>
      <c r="Q62" s="69"/>
      <c r="R62" s="69"/>
    </row>
    <row r="63" customFormat="false" ht="37.5" hidden="false" customHeight="true" outlineLevel="0" collapsed="false">
      <c r="A63" s="65" t="n">
        <v>6</v>
      </c>
      <c r="B63" s="27" t="s">
        <v>342</v>
      </c>
      <c r="C63" s="70" t="n">
        <v>7</v>
      </c>
      <c r="D63" s="89" t="s">
        <v>343</v>
      </c>
      <c r="E63" s="27" t="s">
        <v>344</v>
      </c>
      <c r="F63" s="70" t="n">
        <v>7</v>
      </c>
      <c r="G63" s="71" t="s">
        <v>343</v>
      </c>
      <c r="H63" s="27" t="s">
        <v>345</v>
      </c>
      <c r="I63" s="70" t="n">
        <v>7</v>
      </c>
      <c r="J63" s="71" t="s">
        <v>385</v>
      </c>
      <c r="K63" s="99"/>
      <c r="L63" s="100"/>
      <c r="M63" s="101"/>
      <c r="N63" s="102"/>
      <c r="O63" s="98"/>
      <c r="P63" s="103"/>
      <c r="Q63" s="69"/>
      <c r="R63" s="69"/>
    </row>
    <row r="64" customFormat="false" ht="37.5" hidden="false" customHeight="true" outlineLevel="0" collapsed="false">
      <c r="A64" s="65"/>
      <c r="B64" s="27" t="s">
        <v>347</v>
      </c>
      <c r="C64" s="70" t="n">
        <v>7</v>
      </c>
      <c r="D64" s="71" t="s">
        <v>348</v>
      </c>
      <c r="E64" s="27" t="s">
        <v>349</v>
      </c>
      <c r="F64" s="70" t="n">
        <v>7</v>
      </c>
      <c r="G64" s="71" t="s">
        <v>348</v>
      </c>
      <c r="H64" s="27" t="s">
        <v>350</v>
      </c>
      <c r="I64" s="70" t="n">
        <v>7</v>
      </c>
      <c r="J64" s="71" t="s">
        <v>348</v>
      </c>
      <c r="K64" s="99"/>
      <c r="L64" s="100"/>
      <c r="M64" s="101"/>
      <c r="N64" s="99"/>
      <c r="O64" s="100"/>
      <c r="P64" s="73"/>
      <c r="Q64" s="69"/>
      <c r="R64" s="69"/>
    </row>
    <row r="65" customFormat="false" ht="37.5" hidden="false" customHeight="true" outlineLevel="0" collapsed="false">
      <c r="A65" s="65"/>
      <c r="B65" s="74" t="s">
        <v>352</v>
      </c>
      <c r="C65" s="70" t="n">
        <v>7</v>
      </c>
      <c r="D65" s="71" t="s">
        <v>358</v>
      </c>
      <c r="E65" s="74" t="s">
        <v>354</v>
      </c>
      <c r="F65" s="70" t="n">
        <v>7</v>
      </c>
      <c r="G65" s="71" t="s">
        <v>355</v>
      </c>
      <c r="H65" s="27" t="s">
        <v>356</v>
      </c>
      <c r="I65" s="70" t="n">
        <v>7</v>
      </c>
      <c r="J65" s="71" t="s">
        <v>355</v>
      </c>
      <c r="K65" s="104"/>
      <c r="L65" s="100"/>
      <c r="M65" s="101"/>
      <c r="N65" s="99"/>
      <c r="O65" s="100"/>
      <c r="P65" s="73"/>
      <c r="Q65" s="69"/>
      <c r="R65" s="69"/>
    </row>
    <row r="66" customFormat="false" ht="37.5" hidden="false" customHeight="true" outlineLevel="0" collapsed="false">
      <c r="A66" s="65"/>
      <c r="B66" s="27" t="s">
        <v>386</v>
      </c>
      <c r="C66" s="70" t="n">
        <v>2</v>
      </c>
      <c r="D66" s="71" t="s">
        <v>387</v>
      </c>
      <c r="E66" s="27" t="s">
        <v>388</v>
      </c>
      <c r="F66" s="70" t="n">
        <v>2</v>
      </c>
      <c r="G66" s="71" t="s">
        <v>353</v>
      </c>
      <c r="H66" s="27" t="s">
        <v>389</v>
      </c>
      <c r="I66" s="70" t="n">
        <v>2</v>
      </c>
      <c r="J66" s="71" t="s">
        <v>387</v>
      </c>
      <c r="K66" s="99"/>
      <c r="L66" s="100"/>
      <c r="M66" s="101"/>
      <c r="N66" s="99"/>
      <c r="O66" s="100"/>
      <c r="P66" s="73"/>
      <c r="Q66" s="69"/>
      <c r="R66" s="69"/>
    </row>
    <row r="67" customFormat="false" ht="37.5" hidden="false" customHeight="true" outlineLevel="0" collapsed="false">
      <c r="A67" s="65"/>
      <c r="B67" s="27" t="s">
        <v>392</v>
      </c>
      <c r="C67" s="70" t="n">
        <v>2</v>
      </c>
      <c r="D67" s="71" t="s">
        <v>367</v>
      </c>
      <c r="E67" s="27" t="s">
        <v>393</v>
      </c>
      <c r="F67" s="70" t="n">
        <v>2</v>
      </c>
      <c r="G67" s="71" t="s">
        <v>385</v>
      </c>
      <c r="H67" s="27" t="s">
        <v>394</v>
      </c>
      <c r="I67" s="70" t="n">
        <v>2</v>
      </c>
      <c r="J67" s="71" t="s">
        <v>384</v>
      </c>
      <c r="K67" s="99"/>
      <c r="L67" s="100"/>
      <c r="M67" s="101"/>
      <c r="N67" s="99"/>
      <c r="O67" s="100"/>
      <c r="P67" s="73"/>
      <c r="Q67" s="69"/>
      <c r="R67" s="69"/>
    </row>
    <row r="68" customFormat="false" ht="37.5" hidden="false" customHeight="true" outlineLevel="0" collapsed="false">
      <c r="A68" s="65"/>
      <c r="B68" s="27" t="s">
        <v>396</v>
      </c>
      <c r="C68" s="70" t="n">
        <v>2</v>
      </c>
      <c r="D68" s="71" t="s">
        <v>385</v>
      </c>
      <c r="E68" s="27" t="s">
        <v>397</v>
      </c>
      <c r="F68" s="70" t="n">
        <v>2</v>
      </c>
      <c r="G68" s="71" t="s">
        <v>367</v>
      </c>
      <c r="H68" s="27" t="s">
        <v>398</v>
      </c>
      <c r="I68" s="70" t="n">
        <v>2</v>
      </c>
      <c r="J68" s="71" t="s">
        <v>343</v>
      </c>
      <c r="K68" s="99"/>
      <c r="L68" s="100"/>
      <c r="M68" s="101"/>
      <c r="N68" s="105"/>
      <c r="O68" s="105"/>
      <c r="Q68" s="69" t="n">
        <v>43911</v>
      </c>
      <c r="R68" s="69" t="n">
        <v>43912</v>
      </c>
    </row>
    <row r="69" customFormat="false" ht="37.5" hidden="false" customHeight="true" outlineLevel="0" collapsed="false">
      <c r="A69" s="65"/>
      <c r="B69" s="85" t="s">
        <v>400</v>
      </c>
      <c r="C69" s="93" t="n">
        <v>2</v>
      </c>
      <c r="D69" s="71" t="s">
        <v>401</v>
      </c>
      <c r="E69" s="85" t="s">
        <v>402</v>
      </c>
      <c r="F69" s="93" t="n">
        <v>2</v>
      </c>
      <c r="G69" s="71" t="s">
        <v>384</v>
      </c>
      <c r="H69" s="85" t="s">
        <v>403</v>
      </c>
      <c r="I69" s="93" t="n">
        <v>2</v>
      </c>
      <c r="J69" s="71" t="s">
        <v>404</v>
      </c>
      <c r="K69" s="106"/>
      <c r="L69" s="107"/>
      <c r="M69" s="101"/>
      <c r="N69" s="105"/>
      <c r="O69" s="105"/>
      <c r="Q69" s="69"/>
      <c r="R69" s="69"/>
    </row>
    <row r="70" customFormat="false" ht="37.5" hidden="false" customHeight="true" outlineLevel="0" collapsed="false">
      <c r="A70" s="65"/>
      <c r="B70" s="94" t="s">
        <v>406</v>
      </c>
      <c r="C70" s="95" t="n">
        <v>1</v>
      </c>
      <c r="D70" s="77" t="s">
        <v>401</v>
      </c>
      <c r="E70" s="94" t="s">
        <v>407</v>
      </c>
      <c r="F70" s="95" t="n">
        <v>1</v>
      </c>
      <c r="G70" s="77" t="s">
        <v>401</v>
      </c>
      <c r="H70" s="94" t="s">
        <v>363</v>
      </c>
      <c r="I70" s="95" t="n">
        <v>7</v>
      </c>
      <c r="J70" s="89" t="s">
        <v>364</v>
      </c>
      <c r="K70" s="99"/>
      <c r="L70" s="100"/>
      <c r="M70" s="101"/>
      <c r="N70" s="105"/>
      <c r="O70" s="105"/>
      <c r="Q70" s="69"/>
      <c r="R70" s="69"/>
    </row>
    <row r="71" customFormat="false" ht="37.5" hidden="false" customHeight="true" outlineLevel="0" collapsed="false">
      <c r="A71" s="65"/>
      <c r="B71" s="94" t="s">
        <v>408</v>
      </c>
      <c r="C71" s="95" t="n">
        <v>1</v>
      </c>
      <c r="D71" s="77" t="s">
        <v>362</v>
      </c>
      <c r="E71" s="94" t="s">
        <v>409</v>
      </c>
      <c r="F71" s="95" t="n">
        <v>1</v>
      </c>
      <c r="G71" s="77" t="s">
        <v>360</v>
      </c>
      <c r="H71" s="75" t="s">
        <v>369</v>
      </c>
      <c r="I71" s="95" t="n">
        <v>7</v>
      </c>
      <c r="J71" s="79" t="s">
        <v>370</v>
      </c>
      <c r="K71" s="99"/>
      <c r="L71" s="100"/>
      <c r="M71" s="101" t="s">
        <v>410</v>
      </c>
      <c r="N71" s="105"/>
      <c r="O71" s="105"/>
      <c r="Q71" s="69"/>
      <c r="R71" s="69"/>
    </row>
    <row r="72" customFormat="false" ht="37.5" hidden="false" customHeight="true" outlineLevel="0" collapsed="false">
      <c r="A72" s="65"/>
      <c r="B72" s="94" t="s">
        <v>411</v>
      </c>
      <c r="C72" s="95" t="n">
        <v>1</v>
      </c>
      <c r="D72" s="96" t="s">
        <v>370</v>
      </c>
      <c r="E72" s="94" t="s">
        <v>412</v>
      </c>
      <c r="F72" s="95" t="n">
        <v>1</v>
      </c>
      <c r="G72" s="79" t="s">
        <v>387</v>
      </c>
      <c r="H72" s="75" t="s">
        <v>376</v>
      </c>
      <c r="I72" s="95" t="n">
        <v>7</v>
      </c>
      <c r="J72" s="77" t="s">
        <v>374</v>
      </c>
      <c r="K72" s="99"/>
      <c r="L72" s="100"/>
      <c r="M72" s="101"/>
      <c r="N72" s="108"/>
      <c r="O72" s="100"/>
      <c r="P72" s="73"/>
      <c r="Q72" s="69"/>
      <c r="R72" s="69"/>
    </row>
    <row r="73" customFormat="false" ht="37.5" hidden="false" customHeight="true" outlineLevel="0" collapsed="false">
      <c r="A73" s="65"/>
      <c r="B73" s="94" t="s">
        <v>413</v>
      </c>
      <c r="C73" s="95" t="n">
        <v>1</v>
      </c>
      <c r="D73" s="79" t="s">
        <v>367</v>
      </c>
      <c r="E73" s="94" t="s">
        <v>414</v>
      </c>
      <c r="F73" s="95" t="n">
        <v>1</v>
      </c>
      <c r="G73" s="79" t="s">
        <v>370</v>
      </c>
      <c r="H73" s="82" t="s">
        <v>381</v>
      </c>
      <c r="I73" s="95" t="n">
        <v>7</v>
      </c>
      <c r="J73" s="77" t="s">
        <v>379</v>
      </c>
      <c r="K73" s="99"/>
      <c r="L73" s="100"/>
      <c r="M73" s="101"/>
      <c r="N73" s="108"/>
      <c r="O73" s="100"/>
      <c r="P73" s="73"/>
      <c r="Q73" s="69"/>
      <c r="R73" s="69"/>
    </row>
    <row r="74" customFormat="false" ht="37.5" hidden="false" customHeight="true" outlineLevel="0" collapsed="false">
      <c r="A74" s="65"/>
      <c r="B74" s="94" t="s">
        <v>359</v>
      </c>
      <c r="C74" s="95" t="n">
        <v>7</v>
      </c>
      <c r="D74" s="77" t="s">
        <v>360</v>
      </c>
      <c r="E74" s="94" t="s">
        <v>361</v>
      </c>
      <c r="F74" s="95" t="n">
        <v>7</v>
      </c>
      <c r="G74" s="79" t="s">
        <v>343</v>
      </c>
      <c r="H74" s="94" t="s">
        <v>415</v>
      </c>
      <c r="I74" s="95" t="n">
        <v>1</v>
      </c>
      <c r="J74" s="77" t="s">
        <v>401</v>
      </c>
      <c r="K74" s="108"/>
      <c r="L74" s="100"/>
      <c r="M74" s="101"/>
      <c r="N74" s="108"/>
      <c r="O74" s="100"/>
      <c r="P74" s="109"/>
      <c r="Q74" s="69"/>
      <c r="R74" s="69"/>
    </row>
    <row r="75" customFormat="false" ht="37.5" hidden="false" customHeight="true" outlineLevel="0" collapsed="false">
      <c r="A75" s="65"/>
      <c r="B75" s="75" t="s">
        <v>366</v>
      </c>
      <c r="C75" s="76" t="n">
        <v>7</v>
      </c>
      <c r="D75" s="89" t="s">
        <v>364</v>
      </c>
      <c r="E75" s="75" t="s">
        <v>368</v>
      </c>
      <c r="F75" s="76" t="n">
        <v>7</v>
      </c>
      <c r="G75" s="77" t="s">
        <v>364</v>
      </c>
      <c r="H75" s="75" t="s">
        <v>416</v>
      </c>
      <c r="I75" s="95" t="n">
        <v>1</v>
      </c>
      <c r="J75" s="77" t="s">
        <v>360</v>
      </c>
      <c r="K75" s="108"/>
      <c r="L75" s="100"/>
      <c r="M75" s="101"/>
      <c r="N75" s="108"/>
      <c r="O75" s="100"/>
      <c r="P75" s="109"/>
      <c r="Q75" s="69"/>
      <c r="R75" s="69"/>
    </row>
    <row r="76" customFormat="false" ht="37.5" hidden="false" customHeight="true" outlineLevel="0" collapsed="false">
      <c r="A76" s="65"/>
      <c r="B76" s="75" t="s">
        <v>373</v>
      </c>
      <c r="C76" s="76" t="n">
        <v>7</v>
      </c>
      <c r="D76" s="77" t="s">
        <v>374</v>
      </c>
      <c r="E76" s="75" t="s">
        <v>375</v>
      </c>
      <c r="F76" s="76" t="n">
        <v>7</v>
      </c>
      <c r="G76" s="77" t="s">
        <v>374</v>
      </c>
      <c r="H76" s="75" t="s">
        <v>417</v>
      </c>
      <c r="I76" s="95" t="n">
        <v>1</v>
      </c>
      <c r="J76" s="77" t="s">
        <v>362</v>
      </c>
      <c r="K76" s="108"/>
      <c r="L76" s="100"/>
      <c r="M76" s="101"/>
      <c r="N76" s="108"/>
      <c r="O76" s="100"/>
      <c r="P76" s="109"/>
      <c r="Q76" s="69"/>
      <c r="R76" s="69"/>
    </row>
    <row r="77" customFormat="false" ht="37.5" hidden="false" customHeight="true" outlineLevel="0" collapsed="false">
      <c r="A77" s="65"/>
      <c r="B77" s="82" t="s">
        <v>378</v>
      </c>
      <c r="C77" s="83" t="n">
        <v>7</v>
      </c>
      <c r="D77" s="77" t="s">
        <v>379</v>
      </c>
      <c r="E77" s="82" t="s">
        <v>380</v>
      </c>
      <c r="F77" s="83" t="n">
        <v>7</v>
      </c>
      <c r="G77" s="77" t="s">
        <v>379</v>
      </c>
      <c r="H77" s="82" t="s">
        <v>418</v>
      </c>
      <c r="I77" s="95" t="n">
        <v>1</v>
      </c>
      <c r="J77" s="110" t="s">
        <v>367</v>
      </c>
      <c r="K77" s="108"/>
      <c r="L77" s="100"/>
      <c r="M77" s="101"/>
      <c r="N77" s="108"/>
      <c r="O77" s="100"/>
      <c r="P77" s="109"/>
      <c r="Q77" s="69"/>
      <c r="R77" s="69"/>
    </row>
    <row r="78" customFormat="false" ht="37.5" hidden="false" customHeight="true" outlineLevel="0" collapsed="false">
      <c r="A78" s="65"/>
      <c r="B78" s="97" t="n">
        <v>44669</v>
      </c>
      <c r="C78" s="97"/>
      <c r="D78" s="97"/>
      <c r="E78" s="97" t="n">
        <v>43940</v>
      </c>
      <c r="F78" s="97"/>
      <c r="G78" s="97"/>
      <c r="H78" s="97" t="n">
        <v>43941</v>
      </c>
      <c r="I78" s="97"/>
      <c r="J78" s="97"/>
      <c r="K78" s="92" t="n">
        <v>44672</v>
      </c>
      <c r="L78" s="92"/>
      <c r="M78" s="92"/>
      <c r="N78" s="92" t="n">
        <v>44673</v>
      </c>
      <c r="O78" s="92"/>
      <c r="P78" s="92"/>
      <c r="Q78" s="69"/>
      <c r="R78" s="69"/>
    </row>
    <row r="79" customFormat="false" ht="37.5" hidden="false" customHeight="true" outlineLevel="0" collapsed="false">
      <c r="A79" s="65"/>
      <c r="B79" s="99"/>
      <c r="C79" s="100"/>
      <c r="D79" s="101"/>
      <c r="E79" s="111"/>
      <c r="F79" s="100"/>
      <c r="G79" s="101"/>
      <c r="H79" s="99"/>
      <c r="I79" s="100"/>
      <c r="J79" s="101"/>
      <c r="K79" s="27" t="s">
        <v>341</v>
      </c>
      <c r="L79" s="70" t="n">
        <v>7</v>
      </c>
      <c r="M79" s="71" t="s">
        <v>338</v>
      </c>
      <c r="N79" s="72"/>
      <c r="O79" s="70"/>
      <c r="P79" s="73"/>
      <c r="Q79" s="69"/>
      <c r="R79" s="69"/>
    </row>
    <row r="80" customFormat="false" ht="37.5" hidden="false" customHeight="true" outlineLevel="0" collapsed="false">
      <c r="A80" s="65"/>
      <c r="B80" s="99"/>
      <c r="C80" s="100"/>
      <c r="D80" s="101"/>
      <c r="E80" s="111"/>
      <c r="F80" s="100"/>
      <c r="G80" s="101"/>
      <c r="H80" s="99"/>
      <c r="I80" s="100"/>
      <c r="J80" s="101"/>
      <c r="K80" s="27" t="s">
        <v>346</v>
      </c>
      <c r="L80" s="70" t="n">
        <v>7</v>
      </c>
      <c r="M80" s="89" t="s">
        <v>374</v>
      </c>
      <c r="O80" s="112"/>
      <c r="P80" s="112"/>
      <c r="Q80" s="69"/>
      <c r="R80" s="69"/>
    </row>
    <row r="81" customFormat="false" ht="37.5" hidden="false" customHeight="true" outlineLevel="0" collapsed="false">
      <c r="A81" s="65"/>
      <c r="B81" s="99"/>
      <c r="C81" s="100"/>
      <c r="D81" s="113"/>
      <c r="E81" s="111"/>
      <c r="F81" s="100"/>
      <c r="G81" s="101"/>
      <c r="H81" s="99"/>
      <c r="I81" s="100"/>
      <c r="J81" s="101"/>
      <c r="K81" s="27" t="s">
        <v>351</v>
      </c>
      <c r="L81" s="70" t="n">
        <v>7</v>
      </c>
      <c r="M81" s="71" t="s">
        <v>348</v>
      </c>
      <c r="R81" s="69"/>
    </row>
    <row r="82" customFormat="false" ht="37.5" hidden="false" customHeight="true" outlineLevel="0" collapsed="false">
      <c r="A82" s="65"/>
      <c r="B82" s="99"/>
      <c r="C82" s="100"/>
      <c r="D82" s="101"/>
      <c r="E82" s="111"/>
      <c r="F82" s="100"/>
      <c r="G82" s="101"/>
      <c r="H82" s="99"/>
      <c r="I82" s="100"/>
      <c r="J82" s="101"/>
      <c r="K82" s="74" t="s">
        <v>357</v>
      </c>
      <c r="L82" s="70" t="n">
        <v>7</v>
      </c>
      <c r="M82" s="71" t="s">
        <v>358</v>
      </c>
      <c r="Q82" s="69"/>
      <c r="R82" s="69"/>
    </row>
    <row r="83" customFormat="false" ht="37.5" hidden="false" customHeight="true" outlineLevel="0" collapsed="false">
      <c r="A83" s="65"/>
      <c r="B83" s="99"/>
      <c r="C83" s="100"/>
      <c r="D83" s="101"/>
      <c r="E83" s="99"/>
      <c r="F83" s="100"/>
      <c r="G83" s="101"/>
      <c r="H83" s="99"/>
      <c r="I83" s="100"/>
      <c r="J83" s="101"/>
      <c r="K83" s="27" t="s">
        <v>390</v>
      </c>
      <c r="L83" s="70" t="n">
        <v>2</v>
      </c>
      <c r="M83" s="71" t="s">
        <v>387</v>
      </c>
      <c r="Q83" s="69"/>
      <c r="R83" s="69"/>
    </row>
    <row r="84" customFormat="false" ht="37.5" hidden="false" customHeight="true" outlineLevel="0" collapsed="false">
      <c r="A84" s="65"/>
      <c r="B84" s="99"/>
      <c r="C84" s="100"/>
      <c r="D84" s="101"/>
      <c r="E84" s="99"/>
      <c r="F84" s="100"/>
      <c r="G84" s="101"/>
      <c r="H84" s="99"/>
      <c r="I84" s="100"/>
      <c r="J84" s="101"/>
      <c r="K84" s="27" t="s">
        <v>395</v>
      </c>
      <c r="L84" s="70" t="n">
        <v>2</v>
      </c>
      <c r="M84" s="71" t="s">
        <v>367</v>
      </c>
      <c r="N84" s="56" t="s">
        <v>419</v>
      </c>
      <c r="Q84" s="69"/>
      <c r="R84" s="69"/>
    </row>
    <row r="85" customFormat="false" ht="37.5" hidden="false" customHeight="true" outlineLevel="0" collapsed="false">
      <c r="A85" s="65" t="n">
        <v>6</v>
      </c>
      <c r="B85" s="99"/>
      <c r="C85" s="100"/>
      <c r="D85" s="101"/>
      <c r="E85" s="99"/>
      <c r="F85" s="100"/>
      <c r="G85" s="101"/>
      <c r="H85" s="99"/>
      <c r="I85" s="100"/>
      <c r="J85" s="101"/>
      <c r="K85" s="27" t="s">
        <v>399</v>
      </c>
      <c r="L85" s="70" t="n">
        <v>2</v>
      </c>
      <c r="M85" s="71" t="s">
        <v>355</v>
      </c>
      <c r="Q85" s="69"/>
      <c r="R85" s="69"/>
    </row>
    <row r="86" customFormat="false" ht="37.5" hidden="false" customHeight="true" outlineLevel="0" collapsed="false">
      <c r="A86" s="65"/>
      <c r="B86" s="99"/>
      <c r="C86" s="100"/>
      <c r="D86" s="101"/>
      <c r="E86" s="106"/>
      <c r="F86" s="107"/>
      <c r="G86" s="101"/>
      <c r="H86" s="106"/>
      <c r="I86" s="107"/>
      <c r="J86" s="101"/>
      <c r="K86" s="85" t="s">
        <v>405</v>
      </c>
      <c r="L86" s="93" t="n">
        <v>2</v>
      </c>
      <c r="M86" s="71" t="s">
        <v>384</v>
      </c>
      <c r="Q86" s="69" t="n">
        <v>43918</v>
      </c>
      <c r="R86" s="69" t="n">
        <v>43919</v>
      </c>
    </row>
    <row r="87" customFormat="false" ht="37.5" hidden="false" customHeight="true" outlineLevel="0" collapsed="false">
      <c r="A87" s="65"/>
      <c r="B87" s="99"/>
      <c r="C87" s="100"/>
      <c r="D87" s="101"/>
      <c r="E87" s="99"/>
      <c r="F87" s="100"/>
      <c r="G87" s="101"/>
      <c r="H87" s="99"/>
      <c r="I87" s="100"/>
      <c r="J87" s="101"/>
      <c r="K87" s="75" t="s">
        <v>365</v>
      </c>
      <c r="L87" s="76" t="n">
        <v>7</v>
      </c>
      <c r="M87" s="96" t="s">
        <v>370</v>
      </c>
      <c r="Q87" s="69"/>
      <c r="R87" s="69"/>
    </row>
    <row r="88" customFormat="false" ht="37.5" hidden="false" customHeight="true" outlineLevel="0" collapsed="false">
      <c r="A88" s="65"/>
      <c r="B88" s="99"/>
      <c r="C88" s="100"/>
      <c r="D88" s="101"/>
      <c r="E88" s="99"/>
      <c r="F88" s="100"/>
      <c r="G88" s="101"/>
      <c r="H88" s="99"/>
      <c r="I88" s="100"/>
      <c r="J88" s="101"/>
      <c r="K88" s="94" t="s">
        <v>371</v>
      </c>
      <c r="L88" s="95" t="n">
        <v>7</v>
      </c>
      <c r="M88" s="89" t="s">
        <v>364</v>
      </c>
      <c r="Q88" s="69"/>
      <c r="R88" s="69"/>
    </row>
    <row r="89" customFormat="false" ht="37.5" hidden="false" customHeight="true" outlineLevel="0" collapsed="false">
      <c r="A89" s="65"/>
      <c r="B89" s="99"/>
      <c r="C89" s="100"/>
      <c r="D89" s="101"/>
      <c r="E89" s="99"/>
      <c r="F89" s="100"/>
      <c r="G89" s="101"/>
      <c r="H89" s="99"/>
      <c r="I89" s="100"/>
      <c r="J89" s="101"/>
      <c r="K89" s="75" t="s">
        <v>377</v>
      </c>
      <c r="L89" s="76" t="n">
        <v>7</v>
      </c>
      <c r="M89" s="71" t="s">
        <v>387</v>
      </c>
      <c r="N89" s="72"/>
      <c r="O89" s="70"/>
      <c r="P89" s="73"/>
      <c r="Q89" s="69"/>
      <c r="R89" s="69"/>
    </row>
    <row r="90" customFormat="false" ht="37.5" hidden="false" customHeight="true" outlineLevel="0" collapsed="false">
      <c r="A90" s="65"/>
      <c r="B90" s="106"/>
      <c r="C90" s="107"/>
      <c r="D90" s="101"/>
      <c r="E90" s="106"/>
      <c r="F90" s="107"/>
      <c r="G90" s="101"/>
      <c r="H90" s="106"/>
      <c r="I90" s="107"/>
      <c r="J90" s="101"/>
      <c r="K90" s="75" t="s">
        <v>382</v>
      </c>
      <c r="L90" s="76" t="n">
        <v>7</v>
      </c>
      <c r="M90" s="96" t="s">
        <v>379</v>
      </c>
      <c r="N90" s="72"/>
      <c r="O90" s="70"/>
      <c r="P90" s="73"/>
      <c r="Q90" s="69"/>
      <c r="R90" s="69"/>
    </row>
    <row r="91" customFormat="false" ht="37.5" hidden="false" customHeight="true" outlineLevel="0" collapsed="false">
      <c r="A91" s="65"/>
      <c r="B91" s="114"/>
      <c r="C91" s="115"/>
      <c r="D91" s="101"/>
      <c r="E91" s="99"/>
      <c r="F91" s="115"/>
      <c r="G91" s="101"/>
      <c r="H91" s="99"/>
      <c r="I91" s="115"/>
      <c r="J91" s="101"/>
      <c r="K91" s="75" t="s">
        <v>420</v>
      </c>
      <c r="L91" s="76" t="n">
        <v>1</v>
      </c>
      <c r="M91" s="77" t="s">
        <v>401</v>
      </c>
      <c r="N91" s="72"/>
      <c r="O91" s="70"/>
      <c r="P91" s="73"/>
      <c r="Q91" s="69"/>
      <c r="R91" s="69"/>
    </row>
    <row r="92" customFormat="false" ht="37.5" hidden="false" customHeight="true" outlineLevel="0" collapsed="false">
      <c r="A92" s="65"/>
      <c r="B92" s="116"/>
      <c r="C92" s="115"/>
      <c r="D92" s="101"/>
      <c r="E92" s="99"/>
      <c r="F92" s="115"/>
      <c r="G92" s="101"/>
      <c r="H92" s="99"/>
      <c r="I92" s="115"/>
      <c r="J92" s="101"/>
      <c r="K92" s="75" t="s">
        <v>421</v>
      </c>
      <c r="L92" s="76" t="n">
        <v>1</v>
      </c>
      <c r="M92" s="77" t="s">
        <v>360</v>
      </c>
      <c r="N92" s="72"/>
      <c r="O92" s="70"/>
      <c r="P92" s="73"/>
      <c r="Q92" s="69"/>
      <c r="R92" s="69"/>
    </row>
    <row r="93" customFormat="false" ht="37.5" hidden="false" customHeight="true" outlineLevel="0" collapsed="false">
      <c r="A93" s="65"/>
      <c r="B93" s="116"/>
      <c r="C93" s="115"/>
      <c r="D93" s="101"/>
      <c r="E93" s="99"/>
      <c r="F93" s="115"/>
      <c r="G93" s="101"/>
      <c r="H93" s="99"/>
      <c r="I93" s="115"/>
      <c r="J93" s="101"/>
      <c r="K93" s="75" t="s">
        <v>422</v>
      </c>
      <c r="L93" s="76" t="n">
        <v>1</v>
      </c>
      <c r="M93" s="77" t="s">
        <v>367</v>
      </c>
      <c r="O93" s="92"/>
      <c r="P93" s="92"/>
      <c r="Q93" s="69"/>
      <c r="R93" s="69"/>
    </row>
    <row r="94" customFormat="false" ht="37.5" hidden="false" customHeight="true" outlineLevel="0" collapsed="false">
      <c r="A94" s="65"/>
      <c r="B94" s="117"/>
      <c r="C94" s="118"/>
      <c r="D94" s="101"/>
      <c r="E94" s="106"/>
      <c r="F94" s="118"/>
      <c r="G94" s="101"/>
      <c r="H94" s="106"/>
      <c r="I94" s="118"/>
      <c r="J94" s="101"/>
      <c r="K94" s="82" t="s">
        <v>423</v>
      </c>
      <c r="L94" s="83" t="n">
        <v>1</v>
      </c>
      <c r="M94" s="77" t="s">
        <v>362</v>
      </c>
      <c r="Q94" s="69"/>
      <c r="R94" s="69"/>
    </row>
    <row r="95" customFormat="false" ht="37.5" hidden="false" customHeight="true" outlineLevel="0" collapsed="false">
      <c r="A95" s="65"/>
      <c r="B95" s="87" t="n">
        <v>44676</v>
      </c>
      <c r="C95" s="87"/>
      <c r="D95" s="87"/>
      <c r="E95" s="87" t="n">
        <v>44677</v>
      </c>
      <c r="F95" s="87"/>
      <c r="G95" s="87"/>
      <c r="H95" s="87" t="n">
        <v>44678</v>
      </c>
      <c r="I95" s="87"/>
      <c r="J95" s="87"/>
      <c r="K95" s="87" t="n">
        <v>44679</v>
      </c>
      <c r="L95" s="87"/>
      <c r="M95" s="87"/>
      <c r="N95" s="92" t="n">
        <v>43950</v>
      </c>
      <c r="O95" s="92"/>
      <c r="P95" s="92"/>
      <c r="Q95" s="69"/>
      <c r="R95" s="69"/>
    </row>
    <row r="96" customFormat="false" ht="37.5" hidden="false" customHeight="true" outlineLevel="0" collapsed="false">
      <c r="A96" s="65"/>
      <c r="B96" s="27" t="s">
        <v>336</v>
      </c>
      <c r="C96" s="70" t="n">
        <v>8</v>
      </c>
      <c r="D96" s="71" t="s">
        <v>338</v>
      </c>
      <c r="E96" s="42" t="s">
        <v>339</v>
      </c>
      <c r="F96" s="70" t="n">
        <v>8</v>
      </c>
      <c r="G96" s="71" t="s">
        <v>338</v>
      </c>
      <c r="H96" s="27" t="s">
        <v>340</v>
      </c>
      <c r="I96" s="70" t="n">
        <v>8</v>
      </c>
      <c r="J96" s="71" t="s">
        <v>338</v>
      </c>
      <c r="K96" s="27" t="s">
        <v>341</v>
      </c>
      <c r="L96" s="70" t="n">
        <v>8</v>
      </c>
      <c r="M96" s="71" t="s">
        <v>338</v>
      </c>
      <c r="Q96" s="69"/>
      <c r="R96" s="69"/>
    </row>
    <row r="97" customFormat="false" ht="37.5" hidden="false" customHeight="true" outlineLevel="0" collapsed="false">
      <c r="A97" s="65"/>
      <c r="B97" s="27" t="s">
        <v>342</v>
      </c>
      <c r="C97" s="70" t="n">
        <v>8</v>
      </c>
      <c r="D97" s="71" t="s">
        <v>343</v>
      </c>
      <c r="E97" s="42" t="s">
        <v>344</v>
      </c>
      <c r="F97" s="70" t="n">
        <v>8</v>
      </c>
      <c r="G97" s="71" t="s">
        <v>343</v>
      </c>
      <c r="H97" s="27" t="s">
        <v>345</v>
      </c>
      <c r="I97" s="70" t="n">
        <v>8</v>
      </c>
      <c r="J97" s="89" t="s">
        <v>385</v>
      </c>
      <c r="K97" s="27" t="s">
        <v>346</v>
      </c>
      <c r="L97" s="70" t="n">
        <v>8</v>
      </c>
      <c r="M97" s="71" t="s">
        <v>385</v>
      </c>
      <c r="Q97" s="69"/>
      <c r="R97" s="69"/>
    </row>
    <row r="98" customFormat="false" ht="37.5" hidden="false" customHeight="true" outlineLevel="0" collapsed="false">
      <c r="A98" s="65"/>
      <c r="B98" s="27" t="s">
        <v>347</v>
      </c>
      <c r="C98" s="70" t="n">
        <v>8</v>
      </c>
      <c r="D98" s="71" t="s">
        <v>348</v>
      </c>
      <c r="E98" s="42" t="s">
        <v>349</v>
      </c>
      <c r="F98" s="70" t="n">
        <v>8</v>
      </c>
      <c r="G98" s="71" t="s">
        <v>348</v>
      </c>
      <c r="H98" s="27" t="s">
        <v>350</v>
      </c>
      <c r="I98" s="70" t="n">
        <v>8</v>
      </c>
      <c r="J98" s="71" t="s">
        <v>348</v>
      </c>
      <c r="K98" s="27" t="s">
        <v>351</v>
      </c>
      <c r="L98" s="70" t="n">
        <v>8</v>
      </c>
      <c r="M98" s="89" t="s">
        <v>348</v>
      </c>
      <c r="N98" s="72"/>
      <c r="O98" s="70"/>
      <c r="P98" s="73"/>
      <c r="Q98" s="69"/>
      <c r="R98" s="69"/>
    </row>
    <row r="99" customFormat="false" ht="37.5" hidden="false" customHeight="true" outlineLevel="0" collapsed="false">
      <c r="A99" s="65"/>
      <c r="B99" s="27" t="s">
        <v>352</v>
      </c>
      <c r="C99" s="70" t="n">
        <v>8</v>
      </c>
      <c r="D99" s="89" t="s">
        <v>358</v>
      </c>
      <c r="E99" s="42" t="s">
        <v>354</v>
      </c>
      <c r="F99" s="70" t="n">
        <v>8</v>
      </c>
      <c r="G99" s="71" t="s">
        <v>355</v>
      </c>
      <c r="H99" s="27" t="s">
        <v>356</v>
      </c>
      <c r="I99" s="70" t="n">
        <v>8</v>
      </c>
      <c r="J99" s="71" t="s">
        <v>355</v>
      </c>
      <c r="K99" s="74" t="s">
        <v>357</v>
      </c>
      <c r="L99" s="70" t="n">
        <v>8</v>
      </c>
      <c r="M99" s="71" t="s">
        <v>358</v>
      </c>
      <c r="N99" s="72"/>
      <c r="O99" s="70"/>
      <c r="P99" s="73"/>
      <c r="Q99" s="69"/>
      <c r="R99" s="69"/>
    </row>
    <row r="100" customFormat="false" ht="37.5" hidden="false" customHeight="true" outlineLevel="0" collapsed="false">
      <c r="A100" s="65"/>
      <c r="B100" s="27" t="s">
        <v>386</v>
      </c>
      <c r="C100" s="70" t="n">
        <v>3</v>
      </c>
      <c r="D100" s="71" t="s">
        <v>387</v>
      </c>
      <c r="E100" s="27" t="s">
        <v>388</v>
      </c>
      <c r="F100" s="70" t="n">
        <v>3</v>
      </c>
      <c r="G100" s="71" t="s">
        <v>353</v>
      </c>
      <c r="H100" s="27" t="s">
        <v>389</v>
      </c>
      <c r="I100" s="70" t="n">
        <v>3</v>
      </c>
      <c r="J100" s="71" t="s">
        <v>387</v>
      </c>
      <c r="K100" s="27" t="s">
        <v>390</v>
      </c>
      <c r="L100" s="70" t="n">
        <v>3</v>
      </c>
      <c r="M100" s="71" t="s">
        <v>387</v>
      </c>
      <c r="N100" s="72"/>
      <c r="O100" s="70"/>
      <c r="P100" s="73"/>
      <c r="Q100" s="69"/>
      <c r="R100" s="69"/>
    </row>
    <row r="101" customFormat="false" ht="37.5" hidden="false" customHeight="true" outlineLevel="0" collapsed="false">
      <c r="A101" s="65"/>
      <c r="B101" s="27" t="s">
        <v>392</v>
      </c>
      <c r="C101" s="70" t="n">
        <v>3</v>
      </c>
      <c r="D101" s="71" t="s">
        <v>367</v>
      </c>
      <c r="E101" s="27" t="s">
        <v>393</v>
      </c>
      <c r="F101" s="70" t="n">
        <v>3</v>
      </c>
      <c r="G101" s="71" t="s">
        <v>385</v>
      </c>
      <c r="H101" s="27" t="s">
        <v>394</v>
      </c>
      <c r="I101" s="70" t="n">
        <v>3</v>
      </c>
      <c r="J101" s="71" t="s">
        <v>384</v>
      </c>
      <c r="K101" s="27" t="s">
        <v>395</v>
      </c>
      <c r="L101" s="70" t="n">
        <v>3</v>
      </c>
      <c r="M101" s="71" t="s">
        <v>367</v>
      </c>
      <c r="N101" s="72"/>
      <c r="O101" s="70"/>
      <c r="P101" s="73"/>
      <c r="Q101" s="69"/>
      <c r="R101" s="69" t="s">
        <v>424</v>
      </c>
    </row>
    <row r="102" customFormat="false" ht="37.5" hidden="false" customHeight="true" outlineLevel="0" collapsed="false">
      <c r="A102" s="65"/>
      <c r="B102" s="27" t="s">
        <v>396</v>
      </c>
      <c r="C102" s="70" t="n">
        <v>3</v>
      </c>
      <c r="D102" s="71" t="s">
        <v>385</v>
      </c>
      <c r="E102" s="27" t="s">
        <v>397</v>
      </c>
      <c r="F102" s="70" t="n">
        <v>3</v>
      </c>
      <c r="G102" s="71" t="s">
        <v>367</v>
      </c>
      <c r="H102" s="27" t="s">
        <v>398</v>
      </c>
      <c r="I102" s="70" t="n">
        <v>3</v>
      </c>
      <c r="J102" s="71" t="s">
        <v>343</v>
      </c>
      <c r="K102" s="27" t="s">
        <v>399</v>
      </c>
      <c r="L102" s="70" t="n">
        <v>3</v>
      </c>
      <c r="M102" s="71" t="s">
        <v>355</v>
      </c>
      <c r="O102" s="70"/>
      <c r="P102" s="73"/>
      <c r="Q102" s="69"/>
      <c r="R102" s="69"/>
    </row>
    <row r="103" customFormat="false" ht="37.5" hidden="false" customHeight="true" outlineLevel="0" collapsed="false">
      <c r="A103" s="65" t="n">
        <v>7</v>
      </c>
      <c r="B103" s="27" t="s">
        <v>400</v>
      </c>
      <c r="C103" s="70" t="n">
        <v>3</v>
      </c>
      <c r="D103" s="71" t="s">
        <v>401</v>
      </c>
      <c r="E103" s="85" t="s">
        <v>402</v>
      </c>
      <c r="F103" s="93" t="n">
        <v>3</v>
      </c>
      <c r="G103" s="71" t="s">
        <v>384</v>
      </c>
      <c r="H103" s="85" t="s">
        <v>403</v>
      </c>
      <c r="I103" s="93" t="n">
        <v>3</v>
      </c>
      <c r="J103" s="71" t="s">
        <v>404</v>
      </c>
      <c r="K103" s="85" t="s">
        <v>405</v>
      </c>
      <c r="L103" s="93" t="n">
        <v>3</v>
      </c>
      <c r="M103" s="71" t="s">
        <v>384</v>
      </c>
      <c r="O103" s="91"/>
      <c r="P103" s="91"/>
      <c r="Q103" s="69"/>
      <c r="R103" s="69"/>
    </row>
    <row r="104" customFormat="false" ht="37.5" hidden="false" customHeight="true" outlineLevel="0" collapsed="false">
      <c r="A104" s="65"/>
      <c r="B104" s="75" t="s">
        <v>359</v>
      </c>
      <c r="C104" s="76" t="n">
        <v>8</v>
      </c>
      <c r="D104" s="77" t="s">
        <v>360</v>
      </c>
      <c r="E104" s="94" t="s">
        <v>361</v>
      </c>
      <c r="F104" s="95" t="n">
        <v>8</v>
      </c>
      <c r="G104" s="79" t="s">
        <v>343</v>
      </c>
      <c r="H104" s="94" t="s">
        <v>363</v>
      </c>
      <c r="I104" s="95" t="n">
        <v>8</v>
      </c>
      <c r="J104" s="77" t="s">
        <v>364</v>
      </c>
      <c r="K104" s="94" t="s">
        <v>365</v>
      </c>
      <c r="L104" s="95" t="n">
        <v>8</v>
      </c>
      <c r="M104" s="96" t="s">
        <v>370</v>
      </c>
      <c r="Q104" s="69"/>
      <c r="R104" s="69"/>
    </row>
    <row r="105" customFormat="false" ht="37.5" hidden="false" customHeight="true" outlineLevel="0" collapsed="false">
      <c r="A105" s="65"/>
      <c r="B105" s="75" t="s">
        <v>366</v>
      </c>
      <c r="C105" s="76" t="n">
        <v>8</v>
      </c>
      <c r="D105" s="77" t="s">
        <v>364</v>
      </c>
      <c r="E105" s="94" t="s">
        <v>368</v>
      </c>
      <c r="F105" s="95" t="n">
        <v>8</v>
      </c>
      <c r="G105" s="77" t="s">
        <v>364</v>
      </c>
      <c r="H105" s="94" t="s">
        <v>369</v>
      </c>
      <c r="I105" s="95" t="n">
        <v>8</v>
      </c>
      <c r="J105" s="89" t="s">
        <v>370</v>
      </c>
      <c r="K105" s="94" t="s">
        <v>371</v>
      </c>
      <c r="L105" s="95" t="n">
        <v>8</v>
      </c>
      <c r="M105" s="96" t="s">
        <v>364</v>
      </c>
      <c r="Q105" s="69"/>
      <c r="R105" s="69"/>
    </row>
    <row r="106" customFormat="false" ht="37.5" hidden="false" customHeight="true" outlineLevel="0" collapsed="false">
      <c r="A106" s="65"/>
      <c r="B106" s="94" t="s">
        <v>373</v>
      </c>
      <c r="C106" s="95" t="n">
        <v>8</v>
      </c>
      <c r="D106" s="77" t="s">
        <v>374</v>
      </c>
      <c r="E106" s="94" t="s">
        <v>375</v>
      </c>
      <c r="F106" s="95" t="n">
        <v>8</v>
      </c>
      <c r="G106" s="77" t="s">
        <v>374</v>
      </c>
      <c r="H106" s="94" t="s">
        <v>376</v>
      </c>
      <c r="I106" s="95" t="n">
        <v>8</v>
      </c>
      <c r="J106" s="77" t="s">
        <v>374</v>
      </c>
      <c r="K106" s="94" t="s">
        <v>377</v>
      </c>
      <c r="L106" s="95" t="n">
        <v>8</v>
      </c>
      <c r="M106" s="89" t="s">
        <v>387</v>
      </c>
      <c r="Q106" s="69"/>
      <c r="R106" s="69"/>
    </row>
    <row r="107" customFormat="false" ht="37.5" hidden="false" customHeight="true" outlineLevel="0" collapsed="false">
      <c r="A107" s="65"/>
      <c r="B107" s="82" t="s">
        <v>378</v>
      </c>
      <c r="C107" s="83" t="n">
        <v>8</v>
      </c>
      <c r="D107" s="89" t="s">
        <v>379</v>
      </c>
      <c r="E107" s="82" t="s">
        <v>380</v>
      </c>
      <c r="F107" s="83" t="n">
        <v>8</v>
      </c>
      <c r="G107" s="77" t="s">
        <v>379</v>
      </c>
      <c r="H107" s="82" t="s">
        <v>381</v>
      </c>
      <c r="I107" s="83" t="n">
        <v>8</v>
      </c>
      <c r="J107" s="77" t="s">
        <v>379</v>
      </c>
      <c r="K107" s="82" t="s">
        <v>382</v>
      </c>
      <c r="L107" s="83" t="n">
        <v>8</v>
      </c>
      <c r="M107" s="96" t="s">
        <v>379</v>
      </c>
      <c r="Q107" s="69"/>
      <c r="R107" s="69"/>
    </row>
    <row r="108" customFormat="false" ht="37.5" hidden="false" customHeight="true" outlineLevel="0" collapsed="false">
      <c r="A108" s="65"/>
      <c r="B108" s="119" t="s">
        <v>425</v>
      </c>
      <c r="C108" s="120" t="n">
        <v>2</v>
      </c>
      <c r="D108" s="77" t="s">
        <v>401</v>
      </c>
      <c r="E108" s="75" t="s">
        <v>407</v>
      </c>
      <c r="F108" s="120" t="n">
        <v>2</v>
      </c>
      <c r="G108" s="77" t="s">
        <v>401</v>
      </c>
      <c r="H108" s="75" t="s">
        <v>415</v>
      </c>
      <c r="I108" s="120" t="n">
        <v>2</v>
      </c>
      <c r="J108" s="77" t="s">
        <v>401</v>
      </c>
      <c r="K108" s="75" t="s">
        <v>420</v>
      </c>
      <c r="L108" s="76" t="n">
        <v>2</v>
      </c>
      <c r="M108" s="77" t="s">
        <v>401</v>
      </c>
      <c r="Q108" s="69"/>
      <c r="R108" s="69"/>
    </row>
    <row r="109" customFormat="false" ht="37.5" hidden="false" customHeight="true" outlineLevel="0" collapsed="false">
      <c r="A109" s="65"/>
      <c r="B109" s="121" t="s">
        <v>426</v>
      </c>
      <c r="C109" s="120" t="n">
        <v>2</v>
      </c>
      <c r="D109" s="77" t="s">
        <v>362</v>
      </c>
      <c r="E109" s="75" t="s">
        <v>409</v>
      </c>
      <c r="F109" s="120" t="n">
        <v>2</v>
      </c>
      <c r="G109" s="77" t="s">
        <v>360</v>
      </c>
      <c r="H109" s="75" t="s">
        <v>416</v>
      </c>
      <c r="I109" s="120" t="n">
        <v>2</v>
      </c>
      <c r="J109" s="77" t="s">
        <v>360</v>
      </c>
      <c r="K109" s="75" t="s">
        <v>421</v>
      </c>
      <c r="L109" s="76" t="n">
        <v>2</v>
      </c>
      <c r="M109" s="77" t="s">
        <v>360</v>
      </c>
      <c r="Q109" s="69"/>
      <c r="R109" s="69"/>
    </row>
    <row r="110" customFormat="false" ht="37.5" hidden="false" customHeight="true" outlineLevel="0" collapsed="false">
      <c r="A110" s="65"/>
      <c r="B110" s="121" t="s">
        <v>427</v>
      </c>
      <c r="C110" s="120" t="n">
        <v>2</v>
      </c>
      <c r="D110" s="96" t="s">
        <v>370</v>
      </c>
      <c r="E110" s="75" t="s">
        <v>412</v>
      </c>
      <c r="F110" s="120" t="n">
        <v>2</v>
      </c>
      <c r="G110" s="79" t="s">
        <v>387</v>
      </c>
      <c r="H110" s="75" t="s">
        <v>417</v>
      </c>
      <c r="I110" s="120" t="n">
        <v>2</v>
      </c>
      <c r="J110" s="77" t="s">
        <v>362</v>
      </c>
      <c r="K110" s="75" t="s">
        <v>422</v>
      </c>
      <c r="L110" s="76" t="n">
        <v>2</v>
      </c>
      <c r="M110" s="77" t="s">
        <v>367</v>
      </c>
      <c r="O110" s="87"/>
      <c r="P110" s="87"/>
      <c r="Q110" s="69"/>
      <c r="R110" s="69"/>
    </row>
    <row r="111" customFormat="false" ht="37.5" hidden="false" customHeight="true" outlineLevel="0" collapsed="false">
      <c r="A111" s="65"/>
      <c r="B111" s="122" t="s">
        <v>428</v>
      </c>
      <c r="C111" s="123" t="n">
        <v>2</v>
      </c>
      <c r="D111" s="79" t="s">
        <v>367</v>
      </c>
      <c r="E111" s="82" t="s">
        <v>414</v>
      </c>
      <c r="F111" s="123" t="n">
        <v>2</v>
      </c>
      <c r="G111" s="96" t="s">
        <v>370</v>
      </c>
      <c r="H111" s="82" t="s">
        <v>418</v>
      </c>
      <c r="I111" s="123" t="n">
        <v>2</v>
      </c>
      <c r="J111" s="110" t="s">
        <v>367</v>
      </c>
      <c r="K111" s="82" t="s">
        <v>423</v>
      </c>
      <c r="L111" s="83" t="n">
        <v>2</v>
      </c>
      <c r="M111" s="77" t="s">
        <v>362</v>
      </c>
      <c r="Q111" s="69"/>
      <c r="R111" s="69"/>
      <c r="W111" s="124"/>
    </row>
    <row r="112" customFormat="false" ht="37.5" hidden="false" customHeight="true" outlineLevel="0" collapsed="false">
      <c r="A112" s="65"/>
      <c r="B112" s="97" t="n">
        <v>44683</v>
      </c>
      <c r="C112" s="97"/>
      <c r="D112" s="97"/>
      <c r="E112" s="97" t="n">
        <v>43954</v>
      </c>
      <c r="F112" s="97"/>
      <c r="G112" s="97"/>
      <c r="H112" s="87" t="n">
        <v>44685</v>
      </c>
      <c r="I112" s="87"/>
      <c r="J112" s="87"/>
      <c r="K112" s="87" t="n">
        <v>44686</v>
      </c>
      <c r="L112" s="87"/>
      <c r="M112" s="87"/>
      <c r="N112" s="87" t="n">
        <v>43957</v>
      </c>
      <c r="O112" s="87"/>
      <c r="P112" s="87"/>
      <c r="Q112" s="69"/>
      <c r="R112" s="69"/>
    </row>
    <row r="113" customFormat="false" ht="37.5" hidden="false" customHeight="true" outlineLevel="0" collapsed="false">
      <c r="A113" s="65"/>
      <c r="B113" s="99"/>
      <c r="C113" s="100"/>
      <c r="D113" s="101"/>
      <c r="E113" s="111"/>
      <c r="F113" s="100"/>
      <c r="G113" s="101"/>
      <c r="H113" s="27" t="s">
        <v>340</v>
      </c>
      <c r="I113" s="70" t="n">
        <v>9</v>
      </c>
      <c r="J113" s="71" t="s">
        <v>338</v>
      </c>
      <c r="K113" s="27" t="s">
        <v>341</v>
      </c>
      <c r="L113" s="70" t="n">
        <v>9</v>
      </c>
      <c r="M113" s="71" t="s">
        <v>338</v>
      </c>
      <c r="N113" s="72"/>
      <c r="O113" s="70"/>
      <c r="P113" s="73"/>
      <c r="Q113" s="69"/>
      <c r="R113" s="69"/>
    </row>
    <row r="114" customFormat="false" ht="37.5" hidden="false" customHeight="true" outlineLevel="0" collapsed="false">
      <c r="A114" s="65"/>
      <c r="B114" s="99"/>
      <c r="C114" s="100"/>
      <c r="D114" s="101"/>
      <c r="E114" s="111"/>
      <c r="F114" s="100"/>
      <c r="G114" s="101"/>
      <c r="H114" s="27" t="s">
        <v>345</v>
      </c>
      <c r="I114" s="70" t="n">
        <v>9</v>
      </c>
      <c r="J114" s="71" t="s">
        <v>385</v>
      </c>
      <c r="K114" s="27" t="s">
        <v>346</v>
      </c>
      <c r="L114" s="70" t="n">
        <v>9</v>
      </c>
      <c r="M114" s="71" t="s">
        <v>385</v>
      </c>
      <c r="N114" s="72"/>
      <c r="O114" s="70"/>
      <c r="P114" s="73"/>
      <c r="Q114" s="69"/>
      <c r="R114" s="69"/>
    </row>
    <row r="115" customFormat="false" ht="37.5" hidden="false" customHeight="true" outlineLevel="0" collapsed="false">
      <c r="A115" s="65"/>
      <c r="B115" s="99"/>
      <c r="C115" s="100"/>
      <c r="D115" s="101"/>
      <c r="E115" s="111"/>
      <c r="F115" s="100"/>
      <c r="G115" s="101"/>
      <c r="H115" s="27" t="s">
        <v>350</v>
      </c>
      <c r="I115" s="70" t="n">
        <v>9</v>
      </c>
      <c r="J115" s="89" t="s">
        <v>348</v>
      </c>
      <c r="K115" s="27" t="s">
        <v>351</v>
      </c>
      <c r="L115" s="70" t="n">
        <v>9</v>
      </c>
      <c r="M115" s="71" t="s">
        <v>348</v>
      </c>
      <c r="N115" s="72"/>
      <c r="O115" s="70"/>
      <c r="P115" s="73"/>
      <c r="Q115" s="69"/>
      <c r="R115" s="69"/>
    </row>
    <row r="116" customFormat="false" ht="37.5" hidden="false" customHeight="true" outlineLevel="0" collapsed="false">
      <c r="A116" s="65"/>
      <c r="B116" s="99"/>
      <c r="C116" s="100"/>
      <c r="D116" s="101"/>
      <c r="E116" s="111"/>
      <c r="F116" s="100"/>
      <c r="G116" s="101"/>
      <c r="H116" s="27" t="s">
        <v>356</v>
      </c>
      <c r="I116" s="70" t="n">
        <v>9</v>
      </c>
      <c r="J116" s="71" t="s">
        <v>355</v>
      </c>
      <c r="K116" s="74" t="s">
        <v>357</v>
      </c>
      <c r="L116" s="70" t="n">
        <v>9</v>
      </c>
      <c r="M116" s="89" t="s">
        <v>358</v>
      </c>
      <c r="N116" s="72"/>
      <c r="O116" s="70"/>
      <c r="P116" s="73"/>
      <c r="Q116" s="69"/>
      <c r="R116" s="69"/>
    </row>
    <row r="117" customFormat="false" ht="37.5" hidden="false" customHeight="true" outlineLevel="0" collapsed="false">
      <c r="A117" s="65" t="n">
        <v>8</v>
      </c>
      <c r="B117" s="114"/>
      <c r="C117" s="115"/>
      <c r="D117" s="101"/>
      <c r="E117" s="99"/>
      <c r="F117" s="100"/>
      <c r="G117" s="101"/>
      <c r="H117" s="27" t="s">
        <v>389</v>
      </c>
      <c r="I117" s="70" t="n">
        <v>4</v>
      </c>
      <c r="J117" s="71" t="s">
        <v>387</v>
      </c>
      <c r="K117" s="27" t="s">
        <v>390</v>
      </c>
      <c r="L117" s="70" t="n">
        <v>4</v>
      </c>
      <c r="M117" s="71" t="s">
        <v>387</v>
      </c>
      <c r="N117" s="72"/>
      <c r="O117" s="70"/>
      <c r="P117" s="73"/>
      <c r="Q117" s="69"/>
      <c r="R117" s="69"/>
    </row>
    <row r="118" customFormat="false" ht="37.5" hidden="false" customHeight="true" outlineLevel="0" collapsed="false">
      <c r="A118" s="65"/>
      <c r="B118" s="116"/>
      <c r="C118" s="115"/>
      <c r="D118" s="101"/>
      <c r="E118" s="99"/>
      <c r="F118" s="100"/>
      <c r="G118" s="113"/>
      <c r="H118" s="27" t="s">
        <v>394</v>
      </c>
      <c r="I118" s="70" t="n">
        <v>4</v>
      </c>
      <c r="J118" s="71" t="s">
        <v>384</v>
      </c>
      <c r="K118" s="27" t="s">
        <v>395</v>
      </c>
      <c r="L118" s="70" t="n">
        <v>4</v>
      </c>
      <c r="M118" s="71" t="s">
        <v>367</v>
      </c>
      <c r="N118" s="72"/>
      <c r="O118" s="70"/>
      <c r="P118" s="73"/>
      <c r="Q118" s="69"/>
      <c r="R118" s="69"/>
    </row>
    <row r="119" customFormat="false" ht="37.5" hidden="false" customHeight="true" outlineLevel="0" collapsed="false">
      <c r="A119" s="65"/>
      <c r="B119" s="116"/>
      <c r="C119" s="115"/>
      <c r="D119" s="101"/>
      <c r="E119" s="99"/>
      <c r="F119" s="100"/>
      <c r="G119" s="101"/>
      <c r="H119" s="27" t="s">
        <v>398</v>
      </c>
      <c r="I119" s="70" t="n">
        <v>4</v>
      </c>
      <c r="J119" s="71" t="s">
        <v>343</v>
      </c>
      <c r="K119" s="27" t="s">
        <v>399</v>
      </c>
      <c r="L119" s="70" t="n">
        <v>4</v>
      </c>
      <c r="M119" s="71" t="s">
        <v>355</v>
      </c>
      <c r="N119" s="72"/>
      <c r="O119" s="70"/>
      <c r="P119" s="73"/>
      <c r="Q119" s="69"/>
      <c r="R119" s="69"/>
    </row>
    <row r="120" customFormat="false" ht="37.5" hidden="false" customHeight="true" outlineLevel="0" collapsed="false">
      <c r="A120" s="65"/>
      <c r="B120" s="116"/>
      <c r="C120" s="115"/>
      <c r="D120" s="101"/>
      <c r="E120" s="106"/>
      <c r="F120" s="107"/>
      <c r="G120" s="101"/>
      <c r="H120" s="85" t="s">
        <v>403</v>
      </c>
      <c r="I120" s="93" t="n">
        <v>4</v>
      </c>
      <c r="J120" s="71" t="s">
        <v>404</v>
      </c>
      <c r="K120" s="85" t="s">
        <v>405</v>
      </c>
      <c r="L120" s="93" t="n">
        <v>4</v>
      </c>
      <c r="M120" s="71" t="s">
        <v>384</v>
      </c>
      <c r="N120" s="72"/>
      <c r="O120" s="70"/>
      <c r="P120" s="73"/>
      <c r="Q120" s="69"/>
      <c r="R120" s="69"/>
    </row>
    <row r="121" customFormat="false" ht="37.5" hidden="false" customHeight="true" outlineLevel="0" collapsed="false">
      <c r="A121" s="65"/>
      <c r="B121" s="99"/>
      <c r="C121" s="100"/>
      <c r="D121" s="101"/>
      <c r="E121" s="99"/>
      <c r="F121" s="100"/>
      <c r="G121" s="101"/>
      <c r="H121" s="75" t="s">
        <v>363</v>
      </c>
      <c r="I121" s="76" t="n">
        <v>9</v>
      </c>
      <c r="J121" s="96" t="s">
        <v>364</v>
      </c>
      <c r="K121" s="75" t="s">
        <v>365</v>
      </c>
      <c r="L121" s="76" t="n">
        <v>9</v>
      </c>
      <c r="M121" s="96" t="s">
        <v>370</v>
      </c>
      <c r="N121" s="91"/>
      <c r="O121" s="91"/>
      <c r="P121" s="91"/>
      <c r="Q121" s="69"/>
      <c r="R121" s="69"/>
    </row>
    <row r="122" customFormat="false" ht="37.5" hidden="false" customHeight="true" outlineLevel="0" collapsed="false">
      <c r="A122" s="65"/>
      <c r="B122" s="99"/>
      <c r="C122" s="100"/>
      <c r="D122" s="101"/>
      <c r="E122" s="99"/>
      <c r="F122" s="100"/>
      <c r="G122" s="101"/>
      <c r="H122" s="75" t="s">
        <v>369</v>
      </c>
      <c r="I122" s="76" t="n">
        <v>9</v>
      </c>
      <c r="J122" s="77" t="s">
        <v>370</v>
      </c>
      <c r="K122" s="75" t="s">
        <v>371</v>
      </c>
      <c r="L122" s="76" t="n">
        <v>9</v>
      </c>
      <c r="M122" s="96" t="s">
        <v>364</v>
      </c>
      <c r="N122" s="125"/>
      <c r="O122" s="125"/>
      <c r="P122" s="126"/>
      <c r="Q122" s="69" t="n">
        <v>43932</v>
      </c>
      <c r="R122" s="69" t="n">
        <v>43933</v>
      </c>
    </row>
    <row r="123" customFormat="false" ht="37.5" hidden="false" customHeight="true" outlineLevel="0" collapsed="false">
      <c r="A123" s="65"/>
      <c r="B123" s="99"/>
      <c r="C123" s="100"/>
      <c r="D123" s="101"/>
      <c r="E123" s="99"/>
      <c r="F123" s="100"/>
      <c r="G123" s="101"/>
      <c r="H123" s="75" t="s">
        <v>376</v>
      </c>
      <c r="I123" s="76" t="n">
        <v>9</v>
      </c>
      <c r="J123" s="89" t="s">
        <v>374</v>
      </c>
      <c r="K123" s="75" t="s">
        <v>377</v>
      </c>
      <c r="L123" s="76" t="n">
        <v>9</v>
      </c>
      <c r="M123" s="71" t="s">
        <v>387</v>
      </c>
      <c r="N123" s="125"/>
      <c r="O123" s="125"/>
      <c r="P123" s="126"/>
      <c r="Q123" s="69"/>
      <c r="R123" s="69"/>
    </row>
    <row r="124" customFormat="false" ht="37.5" hidden="false" customHeight="true" outlineLevel="0" collapsed="false">
      <c r="A124" s="65"/>
      <c r="B124" s="106"/>
      <c r="C124" s="107"/>
      <c r="D124" s="101"/>
      <c r="E124" s="106"/>
      <c r="F124" s="107"/>
      <c r="G124" s="101"/>
      <c r="H124" s="127" t="s">
        <v>381</v>
      </c>
      <c r="I124" s="128" t="n">
        <v>9</v>
      </c>
      <c r="J124" s="77" t="s">
        <v>379</v>
      </c>
      <c r="K124" s="127" t="s">
        <v>382</v>
      </c>
      <c r="L124" s="128" t="n">
        <v>9</v>
      </c>
      <c r="M124" s="89" t="s">
        <v>379</v>
      </c>
      <c r="N124" s="125"/>
      <c r="O124" s="125"/>
      <c r="P124" s="126"/>
      <c r="Q124" s="69"/>
      <c r="R124" s="69"/>
    </row>
    <row r="125" customFormat="false" ht="37.5" hidden="false" customHeight="true" outlineLevel="0" collapsed="false">
      <c r="A125" s="65"/>
      <c r="B125" s="114"/>
      <c r="C125" s="115"/>
      <c r="D125" s="113"/>
      <c r="E125" s="99"/>
      <c r="F125" s="115"/>
      <c r="G125" s="101"/>
      <c r="H125" s="75" t="s">
        <v>415</v>
      </c>
      <c r="I125" s="120" t="n">
        <v>3</v>
      </c>
      <c r="J125" s="77" t="s">
        <v>401</v>
      </c>
      <c r="K125" s="75" t="s">
        <v>420</v>
      </c>
      <c r="L125" s="76" t="n">
        <v>3</v>
      </c>
      <c r="M125" s="77" t="s">
        <v>401</v>
      </c>
      <c r="N125" s="125"/>
      <c r="O125" s="125"/>
      <c r="P125" s="126"/>
      <c r="Q125" s="69"/>
      <c r="R125" s="69"/>
    </row>
    <row r="126" customFormat="false" ht="37.5" hidden="false" customHeight="true" outlineLevel="0" collapsed="false">
      <c r="A126" s="65"/>
      <c r="B126" s="116"/>
      <c r="C126" s="115"/>
      <c r="D126" s="101"/>
      <c r="E126" s="99"/>
      <c r="F126" s="115"/>
      <c r="G126" s="101"/>
      <c r="H126" s="75" t="s">
        <v>416</v>
      </c>
      <c r="I126" s="120" t="n">
        <v>3</v>
      </c>
      <c r="J126" s="77" t="s">
        <v>360</v>
      </c>
      <c r="K126" s="75" t="s">
        <v>421</v>
      </c>
      <c r="L126" s="76" t="n">
        <v>3</v>
      </c>
      <c r="M126" s="77" t="s">
        <v>360</v>
      </c>
      <c r="N126" s="125"/>
      <c r="O126" s="125"/>
      <c r="P126" s="126"/>
      <c r="Q126" s="69"/>
      <c r="R126" s="69"/>
    </row>
    <row r="127" customFormat="false" ht="37.5" hidden="false" customHeight="true" outlineLevel="0" collapsed="false">
      <c r="A127" s="65"/>
      <c r="B127" s="116"/>
      <c r="C127" s="115"/>
      <c r="D127" s="101"/>
      <c r="E127" s="99"/>
      <c r="F127" s="115"/>
      <c r="G127" s="101"/>
      <c r="H127" s="75" t="s">
        <v>417</v>
      </c>
      <c r="I127" s="120" t="n">
        <v>3</v>
      </c>
      <c r="J127" s="77" t="s">
        <v>362</v>
      </c>
      <c r="K127" s="75" t="s">
        <v>422</v>
      </c>
      <c r="L127" s="76" t="n">
        <v>3</v>
      </c>
      <c r="M127" s="77" t="s">
        <v>367</v>
      </c>
      <c r="P127" s="87"/>
      <c r="Q127" s="69"/>
      <c r="R127" s="69"/>
    </row>
    <row r="128" customFormat="false" ht="37.5" hidden="false" customHeight="true" outlineLevel="0" collapsed="false">
      <c r="A128" s="65"/>
      <c r="B128" s="117"/>
      <c r="C128" s="118"/>
      <c r="D128" s="101"/>
      <c r="E128" s="106"/>
      <c r="F128" s="118"/>
      <c r="G128" s="101"/>
      <c r="H128" s="82" t="s">
        <v>418</v>
      </c>
      <c r="I128" s="123" t="n">
        <v>3</v>
      </c>
      <c r="J128" s="110" t="s">
        <v>367</v>
      </c>
      <c r="K128" s="82" t="s">
        <v>423</v>
      </c>
      <c r="L128" s="83" t="n">
        <v>3</v>
      </c>
      <c r="M128" s="77" t="s">
        <v>362</v>
      </c>
      <c r="N128" s="125"/>
      <c r="O128" s="125"/>
      <c r="P128" s="126"/>
      <c r="Q128" s="69"/>
      <c r="R128" s="69"/>
    </row>
    <row r="129" customFormat="false" ht="37.5" hidden="false" customHeight="true" outlineLevel="0" collapsed="false">
      <c r="A129" s="65"/>
      <c r="B129" s="129" t="n">
        <v>44690</v>
      </c>
      <c r="C129" s="129"/>
      <c r="D129" s="129"/>
      <c r="E129" s="129" t="n">
        <v>44691</v>
      </c>
      <c r="F129" s="129"/>
      <c r="G129" s="129"/>
      <c r="H129" s="129" t="n">
        <v>44692</v>
      </c>
      <c r="I129" s="129"/>
      <c r="J129" s="129"/>
      <c r="K129" s="129" t="n">
        <v>44693</v>
      </c>
      <c r="L129" s="129"/>
      <c r="M129" s="129"/>
      <c r="N129" s="87" t="n">
        <v>43964</v>
      </c>
      <c r="O129" s="87"/>
      <c r="P129" s="87"/>
      <c r="Q129" s="69"/>
      <c r="R129" s="69"/>
    </row>
    <row r="130" customFormat="false" ht="37.5" hidden="false" customHeight="true" outlineLevel="0" collapsed="false">
      <c r="A130" s="65"/>
      <c r="B130" s="27" t="s">
        <v>336</v>
      </c>
      <c r="C130" s="70" t="n">
        <v>9</v>
      </c>
      <c r="D130" s="71" t="s">
        <v>338</v>
      </c>
      <c r="E130" s="42" t="s">
        <v>339</v>
      </c>
      <c r="F130" s="70" t="n">
        <v>9</v>
      </c>
      <c r="G130" s="71" t="s">
        <v>338</v>
      </c>
      <c r="H130" s="69"/>
      <c r="I130" s="69"/>
      <c r="J130" s="69"/>
      <c r="K130" s="69"/>
      <c r="L130" s="69"/>
      <c r="M130" s="69"/>
      <c r="N130" s="130"/>
      <c r="O130" s="130"/>
      <c r="P130" s="130"/>
      <c r="Q130" s="69"/>
      <c r="R130" s="69"/>
    </row>
    <row r="131" customFormat="false" ht="37.5" hidden="false" customHeight="true" outlineLevel="0" collapsed="false">
      <c r="A131" s="65"/>
      <c r="B131" s="27" t="s">
        <v>342</v>
      </c>
      <c r="C131" s="70" t="n">
        <v>9</v>
      </c>
      <c r="D131" s="71" t="s">
        <v>343</v>
      </c>
      <c r="E131" s="42" t="s">
        <v>344</v>
      </c>
      <c r="F131" s="70" t="n">
        <v>9</v>
      </c>
      <c r="G131" s="71" t="s">
        <v>343</v>
      </c>
      <c r="H131" s="69"/>
      <c r="I131" s="69"/>
      <c r="J131" s="69"/>
      <c r="K131" s="69"/>
      <c r="L131" s="69"/>
      <c r="M131" s="69"/>
      <c r="N131" s="130"/>
      <c r="O131" s="130"/>
      <c r="P131" s="130"/>
      <c r="Q131" s="69"/>
      <c r="R131" s="69"/>
    </row>
    <row r="132" customFormat="false" ht="37.5" hidden="false" customHeight="true" outlineLevel="0" collapsed="false">
      <c r="A132" s="65"/>
      <c r="B132" s="27" t="s">
        <v>347</v>
      </c>
      <c r="C132" s="70" t="n">
        <v>9</v>
      </c>
      <c r="D132" s="89" t="s">
        <v>348</v>
      </c>
      <c r="E132" s="42" t="s">
        <v>349</v>
      </c>
      <c r="F132" s="70" t="n">
        <v>9</v>
      </c>
      <c r="G132" s="71" t="s">
        <v>348</v>
      </c>
      <c r="H132" s="69"/>
      <c r="I132" s="69"/>
      <c r="J132" s="69"/>
      <c r="K132" s="69"/>
      <c r="L132" s="69"/>
      <c r="M132" s="69"/>
      <c r="N132" s="130"/>
      <c r="O132" s="130"/>
      <c r="P132" s="130"/>
      <c r="Q132" s="69"/>
      <c r="R132" s="69"/>
    </row>
    <row r="133" customFormat="false" ht="37.5" hidden="false" customHeight="true" outlineLevel="0" collapsed="false">
      <c r="A133" s="65"/>
      <c r="B133" s="27" t="s">
        <v>352</v>
      </c>
      <c r="C133" s="70" t="n">
        <v>9</v>
      </c>
      <c r="D133" s="71" t="s">
        <v>358</v>
      </c>
      <c r="E133" s="42" t="s">
        <v>354</v>
      </c>
      <c r="F133" s="70" t="n">
        <v>9</v>
      </c>
      <c r="G133" s="71" t="s">
        <v>355</v>
      </c>
      <c r="H133" s="69"/>
      <c r="I133" s="69"/>
      <c r="J133" s="69"/>
      <c r="K133" s="69"/>
      <c r="L133" s="69"/>
      <c r="M133" s="69"/>
      <c r="N133" s="130"/>
      <c r="O133" s="130"/>
      <c r="P133" s="130"/>
      <c r="Q133" s="69"/>
      <c r="R133" s="69"/>
    </row>
    <row r="134" customFormat="false" ht="37.5" hidden="false" customHeight="true" outlineLevel="0" collapsed="false">
      <c r="A134" s="65"/>
      <c r="B134" s="27" t="s">
        <v>386</v>
      </c>
      <c r="C134" s="70" t="n">
        <v>4</v>
      </c>
      <c r="D134" s="71" t="s">
        <v>387</v>
      </c>
      <c r="E134" s="27" t="s">
        <v>388</v>
      </c>
      <c r="F134" s="70" t="n">
        <v>4</v>
      </c>
      <c r="G134" s="71" t="s">
        <v>353</v>
      </c>
      <c r="H134" s="27" t="s">
        <v>389</v>
      </c>
      <c r="I134" s="70" t="n">
        <v>5</v>
      </c>
      <c r="J134" s="71" t="s">
        <v>387</v>
      </c>
      <c r="K134" s="27" t="s">
        <v>390</v>
      </c>
      <c r="L134" s="70" t="n">
        <v>5</v>
      </c>
      <c r="M134" s="89" t="s">
        <v>387</v>
      </c>
      <c r="N134" s="125"/>
      <c r="O134" s="125"/>
      <c r="P134" s="126"/>
      <c r="Q134" s="69"/>
      <c r="R134" s="69"/>
    </row>
    <row r="135" customFormat="false" ht="37.5" hidden="false" customHeight="true" outlineLevel="0" collapsed="false">
      <c r="A135" s="65"/>
      <c r="B135" s="27" t="s">
        <v>392</v>
      </c>
      <c r="C135" s="70" t="n">
        <v>4</v>
      </c>
      <c r="D135" s="71" t="s">
        <v>367</v>
      </c>
      <c r="E135" s="27" t="s">
        <v>393</v>
      </c>
      <c r="F135" s="70" t="n">
        <v>4</v>
      </c>
      <c r="G135" s="71" t="s">
        <v>385</v>
      </c>
      <c r="H135" s="27" t="s">
        <v>394</v>
      </c>
      <c r="I135" s="70" t="n">
        <v>5</v>
      </c>
      <c r="J135" s="71" t="s">
        <v>384</v>
      </c>
      <c r="K135" s="27" t="s">
        <v>395</v>
      </c>
      <c r="L135" s="70" t="n">
        <v>5</v>
      </c>
      <c r="M135" s="71" t="s">
        <v>343</v>
      </c>
      <c r="N135" s="125"/>
      <c r="O135" s="125"/>
      <c r="P135" s="126"/>
      <c r="Q135" s="69"/>
      <c r="R135" s="69"/>
    </row>
    <row r="136" customFormat="false" ht="37.5" hidden="false" customHeight="true" outlineLevel="0" collapsed="false">
      <c r="A136" s="65"/>
      <c r="B136" s="27" t="s">
        <v>396</v>
      </c>
      <c r="C136" s="70" t="n">
        <v>4</v>
      </c>
      <c r="D136" s="71" t="s">
        <v>385</v>
      </c>
      <c r="E136" s="27" t="s">
        <v>397</v>
      </c>
      <c r="F136" s="70" t="n">
        <v>4</v>
      </c>
      <c r="G136" s="71" t="s">
        <v>367</v>
      </c>
      <c r="H136" s="27" t="s">
        <v>398</v>
      </c>
      <c r="I136" s="70" t="n">
        <v>5</v>
      </c>
      <c r="J136" s="71" t="s">
        <v>343</v>
      </c>
      <c r="K136" s="27" t="s">
        <v>399</v>
      </c>
      <c r="L136" s="70" t="n">
        <v>5</v>
      </c>
      <c r="M136" s="71" t="s">
        <v>355</v>
      </c>
      <c r="N136" s="125"/>
      <c r="O136" s="125"/>
      <c r="P136" s="126"/>
      <c r="Q136" s="69"/>
      <c r="R136" s="69"/>
    </row>
    <row r="137" customFormat="false" ht="37.5" hidden="false" customHeight="true" outlineLevel="0" collapsed="false">
      <c r="A137" s="65"/>
      <c r="B137" s="85" t="s">
        <v>400</v>
      </c>
      <c r="C137" s="93" t="n">
        <v>4</v>
      </c>
      <c r="D137" s="71" t="s">
        <v>429</v>
      </c>
      <c r="E137" s="85" t="s">
        <v>402</v>
      </c>
      <c r="F137" s="93" t="n">
        <v>4</v>
      </c>
      <c r="G137" s="71" t="s">
        <v>384</v>
      </c>
      <c r="H137" s="85" t="s">
        <v>403</v>
      </c>
      <c r="I137" s="93" t="n">
        <v>5</v>
      </c>
      <c r="J137" s="71" t="s">
        <v>338</v>
      </c>
      <c r="K137" s="85" t="s">
        <v>405</v>
      </c>
      <c r="L137" s="93" t="n">
        <v>5</v>
      </c>
      <c r="M137" s="71" t="s">
        <v>338</v>
      </c>
      <c r="N137" s="125"/>
      <c r="O137" s="125"/>
      <c r="P137" s="126"/>
      <c r="Q137" s="69"/>
      <c r="R137" s="69"/>
    </row>
    <row r="138" customFormat="false" ht="37.5" hidden="false" customHeight="true" outlineLevel="0" collapsed="false">
      <c r="A138" s="65"/>
      <c r="B138" s="75" t="s">
        <v>406</v>
      </c>
      <c r="C138" s="120" t="n">
        <v>3</v>
      </c>
      <c r="D138" s="79" t="s">
        <v>338</v>
      </c>
      <c r="E138" s="75" t="s">
        <v>407</v>
      </c>
      <c r="F138" s="120" t="n">
        <v>3</v>
      </c>
      <c r="G138" s="77" t="s">
        <v>401</v>
      </c>
      <c r="H138" s="75" t="s">
        <v>415</v>
      </c>
      <c r="I138" s="120" t="n">
        <v>4</v>
      </c>
      <c r="J138" s="77" t="s">
        <v>401</v>
      </c>
      <c r="K138" s="75" t="s">
        <v>420</v>
      </c>
      <c r="L138" s="76" t="n">
        <v>4</v>
      </c>
      <c r="M138" s="89" t="s">
        <v>401</v>
      </c>
      <c r="N138" s="125"/>
      <c r="O138" s="125"/>
      <c r="P138" s="126"/>
      <c r="Q138" s="69"/>
      <c r="R138" s="69"/>
    </row>
    <row r="139" customFormat="false" ht="37.5" hidden="false" customHeight="true" outlineLevel="0" collapsed="false">
      <c r="A139" s="65"/>
      <c r="B139" s="75" t="s">
        <v>408</v>
      </c>
      <c r="C139" s="120" t="n">
        <v>3</v>
      </c>
      <c r="D139" s="77" t="s">
        <v>362</v>
      </c>
      <c r="E139" s="75" t="s">
        <v>409</v>
      </c>
      <c r="F139" s="120" t="n">
        <v>3</v>
      </c>
      <c r="G139" s="77" t="s">
        <v>360</v>
      </c>
      <c r="H139" s="75" t="s">
        <v>416</v>
      </c>
      <c r="I139" s="120" t="n">
        <v>4</v>
      </c>
      <c r="J139" s="77" t="s">
        <v>360</v>
      </c>
      <c r="K139" s="75" t="s">
        <v>421</v>
      </c>
      <c r="L139" s="76" t="n">
        <v>4</v>
      </c>
      <c r="M139" s="77" t="s">
        <v>360</v>
      </c>
      <c r="N139" s="125"/>
      <c r="O139" s="125"/>
      <c r="P139" s="126"/>
      <c r="Q139" s="69"/>
      <c r="R139" s="69"/>
    </row>
    <row r="140" customFormat="false" ht="37.5" hidden="false" customHeight="true" outlineLevel="0" collapsed="false">
      <c r="A140" s="65"/>
      <c r="B140" s="75" t="s">
        <v>411</v>
      </c>
      <c r="C140" s="120" t="n">
        <v>3</v>
      </c>
      <c r="D140" s="96" t="s">
        <v>370</v>
      </c>
      <c r="E140" s="75" t="s">
        <v>412</v>
      </c>
      <c r="F140" s="120" t="n">
        <v>3</v>
      </c>
      <c r="G140" s="79" t="s">
        <v>387</v>
      </c>
      <c r="H140" s="75" t="s">
        <v>417</v>
      </c>
      <c r="I140" s="120" t="n">
        <v>4</v>
      </c>
      <c r="J140" s="77" t="s">
        <v>362</v>
      </c>
      <c r="K140" s="75" t="s">
        <v>422</v>
      </c>
      <c r="L140" s="76" t="n">
        <v>4</v>
      </c>
      <c r="M140" s="77" t="s">
        <v>367</v>
      </c>
      <c r="N140" s="125"/>
      <c r="O140" s="125"/>
      <c r="P140" s="126"/>
      <c r="Q140" s="69"/>
      <c r="R140" s="69"/>
    </row>
    <row r="141" customFormat="false" ht="37.5" hidden="false" customHeight="true" outlineLevel="0" collapsed="false">
      <c r="A141" s="65"/>
      <c r="B141" s="82" t="s">
        <v>413</v>
      </c>
      <c r="C141" s="123" t="n">
        <v>3</v>
      </c>
      <c r="D141" s="79" t="s">
        <v>367</v>
      </c>
      <c r="E141" s="82" t="s">
        <v>414</v>
      </c>
      <c r="F141" s="123" t="n">
        <v>3</v>
      </c>
      <c r="G141" s="96" t="s">
        <v>370</v>
      </c>
      <c r="H141" s="82" t="s">
        <v>418</v>
      </c>
      <c r="I141" s="123" t="n">
        <v>4</v>
      </c>
      <c r="J141" s="110" t="s">
        <v>367</v>
      </c>
      <c r="K141" s="82" t="s">
        <v>423</v>
      </c>
      <c r="L141" s="83" t="n">
        <v>4</v>
      </c>
      <c r="M141" s="96" t="s">
        <v>374</v>
      </c>
      <c r="N141" s="125"/>
      <c r="O141" s="125"/>
      <c r="P141" s="126"/>
      <c r="Q141" s="69"/>
      <c r="R141" s="69"/>
    </row>
    <row r="142" customFormat="false" ht="37.5" hidden="false" customHeight="true" outlineLevel="0" collapsed="false">
      <c r="A142" s="65"/>
      <c r="B142" s="75" t="s">
        <v>359</v>
      </c>
      <c r="C142" s="76" t="n">
        <v>9</v>
      </c>
      <c r="D142" s="77" t="s">
        <v>360</v>
      </c>
      <c r="E142" s="94" t="s">
        <v>361</v>
      </c>
      <c r="F142" s="95" t="n">
        <v>9</v>
      </c>
      <c r="G142" s="79" t="s">
        <v>343</v>
      </c>
      <c r="H142" s="78"/>
      <c r="I142" s="131"/>
      <c r="J142" s="79"/>
      <c r="K142" s="78"/>
      <c r="L142" s="76"/>
      <c r="M142" s="77"/>
      <c r="N142" s="125"/>
      <c r="O142" s="125"/>
      <c r="P142" s="125"/>
      <c r="Q142" s="69"/>
      <c r="R142" s="69"/>
    </row>
    <row r="143" customFormat="false" ht="37.5" hidden="false" customHeight="true" outlineLevel="0" collapsed="false">
      <c r="A143" s="65"/>
      <c r="B143" s="75" t="s">
        <v>366</v>
      </c>
      <c r="C143" s="76" t="n">
        <v>9</v>
      </c>
      <c r="D143" s="77" t="s">
        <v>364</v>
      </c>
      <c r="E143" s="94" t="s">
        <v>368</v>
      </c>
      <c r="F143" s="95" t="n">
        <v>9</v>
      </c>
      <c r="G143" s="77" t="s">
        <v>364</v>
      </c>
      <c r="H143" s="78"/>
      <c r="I143" s="131"/>
      <c r="J143" s="79"/>
      <c r="K143" s="78"/>
      <c r="L143" s="76"/>
      <c r="M143" s="77"/>
      <c r="N143" s="125"/>
      <c r="O143" s="125"/>
      <c r="P143" s="125"/>
      <c r="Q143" s="69"/>
      <c r="R143" s="69"/>
    </row>
    <row r="144" customFormat="false" ht="37.5" hidden="false" customHeight="true" outlineLevel="0" collapsed="false">
      <c r="A144" s="65"/>
      <c r="B144" s="94" t="s">
        <v>373</v>
      </c>
      <c r="C144" s="95" t="n">
        <v>9</v>
      </c>
      <c r="D144" s="89" t="s">
        <v>374</v>
      </c>
      <c r="E144" s="94" t="s">
        <v>375</v>
      </c>
      <c r="F144" s="95" t="n">
        <v>9</v>
      </c>
      <c r="G144" s="77" t="s">
        <v>374</v>
      </c>
      <c r="H144" s="78"/>
      <c r="I144" s="131"/>
      <c r="J144" s="79"/>
      <c r="K144" s="78"/>
      <c r="L144" s="76"/>
      <c r="M144" s="77"/>
      <c r="N144" s="125"/>
      <c r="O144" s="125"/>
      <c r="P144" s="125"/>
      <c r="Q144" s="69"/>
      <c r="R144" s="69"/>
    </row>
    <row r="145" customFormat="false" ht="37.5" hidden="false" customHeight="true" outlineLevel="0" collapsed="false">
      <c r="A145" s="65"/>
      <c r="B145" s="82" t="s">
        <v>378</v>
      </c>
      <c r="C145" s="83" t="n">
        <v>9</v>
      </c>
      <c r="D145" s="77" t="s">
        <v>379</v>
      </c>
      <c r="E145" s="82" t="s">
        <v>380</v>
      </c>
      <c r="F145" s="83" t="n">
        <v>9</v>
      </c>
      <c r="G145" s="77" t="s">
        <v>379</v>
      </c>
      <c r="H145" s="78"/>
      <c r="I145" s="131"/>
      <c r="J145" s="79"/>
      <c r="K145" s="78"/>
      <c r="L145" s="76"/>
      <c r="M145" s="77"/>
      <c r="N145" s="125"/>
      <c r="O145" s="125"/>
      <c r="P145" s="125"/>
      <c r="Q145" s="69"/>
      <c r="R145" s="69"/>
    </row>
    <row r="146" customFormat="false" ht="37.5" hidden="false" customHeight="true" outlineLevel="0" collapsed="false">
      <c r="A146" s="65" t="n">
        <v>9</v>
      </c>
      <c r="B146" s="87" t="n">
        <v>44697</v>
      </c>
      <c r="C146" s="87"/>
      <c r="D146" s="87"/>
      <c r="E146" s="87" t="n">
        <v>44698</v>
      </c>
      <c r="F146" s="87"/>
      <c r="G146" s="87"/>
      <c r="H146" s="87" t="n">
        <v>44699</v>
      </c>
      <c r="I146" s="87"/>
      <c r="J146" s="87"/>
      <c r="K146" s="87" t="n">
        <v>44700</v>
      </c>
      <c r="L146" s="87"/>
      <c r="M146" s="87"/>
      <c r="N146" s="87" t="n">
        <v>43971</v>
      </c>
      <c r="O146" s="87"/>
      <c r="P146" s="87"/>
      <c r="Q146" s="69"/>
      <c r="R146" s="69"/>
    </row>
    <row r="147" customFormat="false" ht="37.5" hidden="false" customHeight="true" outlineLevel="0" collapsed="false">
      <c r="A147" s="65"/>
      <c r="B147" s="132" t="s">
        <v>386</v>
      </c>
      <c r="C147" s="133" t="n">
        <v>5</v>
      </c>
      <c r="D147" s="71" t="s">
        <v>387</v>
      </c>
      <c r="E147" s="27" t="s">
        <v>388</v>
      </c>
      <c r="F147" s="70" t="n">
        <v>5</v>
      </c>
      <c r="G147" s="89" t="s">
        <v>353</v>
      </c>
      <c r="H147" s="27" t="s">
        <v>389</v>
      </c>
      <c r="I147" s="70" t="n">
        <v>6</v>
      </c>
      <c r="J147" s="71" t="s">
        <v>387</v>
      </c>
      <c r="K147" s="27" t="s">
        <v>390</v>
      </c>
      <c r="L147" s="70" t="n">
        <v>6</v>
      </c>
      <c r="M147" s="71" t="s">
        <v>387</v>
      </c>
      <c r="Q147" s="69" t="n">
        <v>43939</v>
      </c>
      <c r="R147" s="69" t="n">
        <v>43940</v>
      </c>
    </row>
    <row r="148" customFormat="false" ht="37.5" hidden="false" customHeight="true" outlineLevel="0" collapsed="false">
      <c r="A148" s="65"/>
      <c r="B148" s="134" t="s">
        <v>392</v>
      </c>
      <c r="C148" s="133" t="n">
        <v>5</v>
      </c>
      <c r="D148" s="71" t="s">
        <v>367</v>
      </c>
      <c r="E148" s="27" t="s">
        <v>393</v>
      </c>
      <c r="F148" s="70" t="n">
        <v>5</v>
      </c>
      <c r="G148" s="71" t="s">
        <v>385</v>
      </c>
      <c r="H148" s="27" t="s">
        <v>394</v>
      </c>
      <c r="I148" s="70" t="n">
        <v>6</v>
      </c>
      <c r="J148" s="71" t="s">
        <v>384</v>
      </c>
      <c r="K148" s="27" t="s">
        <v>395</v>
      </c>
      <c r="L148" s="70" t="n">
        <v>6</v>
      </c>
      <c r="M148" s="89" t="s">
        <v>343</v>
      </c>
      <c r="Q148" s="69"/>
      <c r="R148" s="69"/>
    </row>
    <row r="149" customFormat="false" ht="37.5" hidden="false" customHeight="true" outlineLevel="0" collapsed="false">
      <c r="A149" s="65"/>
      <c r="B149" s="134" t="s">
        <v>396</v>
      </c>
      <c r="C149" s="133" t="n">
        <v>5</v>
      </c>
      <c r="D149" s="71" t="s">
        <v>385</v>
      </c>
      <c r="E149" s="27" t="s">
        <v>397</v>
      </c>
      <c r="F149" s="70" t="n">
        <v>5</v>
      </c>
      <c r="G149" s="71" t="s">
        <v>338</v>
      </c>
      <c r="H149" s="27" t="s">
        <v>398</v>
      </c>
      <c r="I149" s="70" t="n">
        <v>6</v>
      </c>
      <c r="J149" s="71" t="s">
        <v>343</v>
      </c>
      <c r="K149" s="27" t="s">
        <v>399</v>
      </c>
      <c r="L149" s="70" t="n">
        <v>6</v>
      </c>
      <c r="M149" s="71" t="s">
        <v>355</v>
      </c>
      <c r="Q149" s="69"/>
      <c r="R149" s="69"/>
    </row>
    <row r="150" customFormat="false" ht="37.5" hidden="false" customHeight="true" outlineLevel="0" collapsed="false">
      <c r="A150" s="65"/>
      <c r="B150" s="134" t="s">
        <v>400</v>
      </c>
      <c r="C150" s="133" t="n">
        <v>5</v>
      </c>
      <c r="D150" s="71" t="s">
        <v>401</v>
      </c>
      <c r="E150" s="85" t="s">
        <v>402</v>
      </c>
      <c r="F150" s="93" t="n">
        <v>5</v>
      </c>
      <c r="G150" s="71" t="s">
        <v>343</v>
      </c>
      <c r="H150" s="85" t="s">
        <v>403</v>
      </c>
      <c r="I150" s="93" t="n">
        <v>6</v>
      </c>
      <c r="J150" s="89" t="s">
        <v>338</v>
      </c>
      <c r="K150" s="85" t="s">
        <v>405</v>
      </c>
      <c r="L150" s="93" t="n">
        <v>6</v>
      </c>
      <c r="M150" s="71" t="s">
        <v>338</v>
      </c>
      <c r="Q150" s="69"/>
      <c r="R150" s="69"/>
    </row>
    <row r="151" customFormat="false" ht="37.5" hidden="false" customHeight="true" outlineLevel="0" collapsed="false">
      <c r="A151" s="65"/>
      <c r="B151" s="119" t="s">
        <v>406</v>
      </c>
      <c r="C151" s="120" t="n">
        <v>4</v>
      </c>
      <c r="D151" s="79" t="s">
        <v>343</v>
      </c>
      <c r="E151" s="135" t="s">
        <v>407</v>
      </c>
      <c r="F151" s="136" t="n">
        <v>4</v>
      </c>
      <c r="G151" s="89" t="s">
        <v>401</v>
      </c>
      <c r="H151" s="135" t="s">
        <v>415</v>
      </c>
      <c r="I151" s="136" t="n">
        <v>5</v>
      </c>
      <c r="J151" s="77" t="s">
        <v>401</v>
      </c>
      <c r="K151" s="135" t="s">
        <v>420</v>
      </c>
      <c r="L151" s="137" t="n">
        <v>5</v>
      </c>
      <c r="M151" s="79" t="s">
        <v>401</v>
      </c>
      <c r="Q151" s="69"/>
      <c r="R151" s="69"/>
    </row>
    <row r="152" customFormat="false" ht="37.5" hidden="false" customHeight="true" outlineLevel="0" collapsed="false">
      <c r="A152" s="65"/>
      <c r="B152" s="121" t="s">
        <v>408</v>
      </c>
      <c r="C152" s="120" t="n">
        <v>4</v>
      </c>
      <c r="D152" s="77" t="s">
        <v>362</v>
      </c>
      <c r="E152" s="135" t="s">
        <v>409</v>
      </c>
      <c r="F152" s="136" t="n">
        <v>4</v>
      </c>
      <c r="G152" s="96" t="s">
        <v>370</v>
      </c>
      <c r="H152" s="135" t="s">
        <v>416</v>
      </c>
      <c r="I152" s="136" t="n">
        <v>5</v>
      </c>
      <c r="J152" s="77" t="s">
        <v>360</v>
      </c>
      <c r="K152" s="135" t="s">
        <v>421</v>
      </c>
      <c r="L152" s="137" t="n">
        <v>5</v>
      </c>
      <c r="M152" s="89" t="s">
        <v>360</v>
      </c>
      <c r="P152" s="90"/>
      <c r="Q152" s="69"/>
      <c r="R152" s="69"/>
    </row>
    <row r="153" customFormat="false" ht="37.5" hidden="false" customHeight="true" outlineLevel="0" collapsed="false">
      <c r="A153" s="65"/>
      <c r="B153" s="121" t="s">
        <v>411</v>
      </c>
      <c r="C153" s="120" t="n">
        <v>4</v>
      </c>
      <c r="D153" s="77" t="s">
        <v>379</v>
      </c>
      <c r="E153" s="135" t="s">
        <v>412</v>
      </c>
      <c r="F153" s="136" t="n">
        <v>4</v>
      </c>
      <c r="G153" s="77" t="s">
        <v>379</v>
      </c>
      <c r="H153" s="135" t="s">
        <v>417</v>
      </c>
      <c r="I153" s="136" t="n">
        <v>5</v>
      </c>
      <c r="J153" s="77" t="s">
        <v>364</v>
      </c>
      <c r="K153" s="135" t="s">
        <v>422</v>
      </c>
      <c r="L153" s="137" t="n">
        <v>5</v>
      </c>
      <c r="M153" s="77" t="s">
        <v>367</v>
      </c>
      <c r="N153" s="27"/>
      <c r="O153" s="70"/>
      <c r="P153" s="73"/>
      <c r="Q153" s="69"/>
      <c r="R153" s="69"/>
    </row>
    <row r="154" customFormat="false" ht="37.5" hidden="false" customHeight="true" outlineLevel="0" collapsed="false">
      <c r="A154" s="65"/>
      <c r="B154" s="122" t="s">
        <v>413</v>
      </c>
      <c r="C154" s="123" t="n">
        <v>4</v>
      </c>
      <c r="D154" s="79" t="s">
        <v>367</v>
      </c>
      <c r="E154" s="138" t="s">
        <v>414</v>
      </c>
      <c r="F154" s="139" t="n">
        <v>4</v>
      </c>
      <c r="G154" s="77" t="s">
        <v>374</v>
      </c>
      <c r="H154" s="138" t="s">
        <v>418</v>
      </c>
      <c r="I154" s="139" t="n">
        <v>5</v>
      </c>
      <c r="J154" s="89" t="s">
        <v>367</v>
      </c>
      <c r="K154" s="138" t="s">
        <v>423</v>
      </c>
      <c r="L154" s="140" t="n">
        <v>5</v>
      </c>
      <c r="M154" s="96" t="s">
        <v>374</v>
      </c>
      <c r="N154" s="27"/>
      <c r="O154" s="70"/>
      <c r="P154" s="73"/>
      <c r="Q154" s="69"/>
      <c r="R154" s="69"/>
    </row>
    <row r="155" customFormat="false" ht="37.5" hidden="false" customHeight="true" outlineLevel="0" collapsed="false">
      <c r="A155" s="65"/>
      <c r="B155" s="87" t="n">
        <v>44704</v>
      </c>
      <c r="C155" s="87"/>
      <c r="D155" s="87"/>
      <c r="E155" s="87" t="n">
        <v>44705</v>
      </c>
      <c r="F155" s="87"/>
      <c r="G155" s="87"/>
      <c r="H155" s="87" t="n">
        <v>44706</v>
      </c>
      <c r="I155" s="87"/>
      <c r="J155" s="87"/>
      <c r="K155" s="87" t="n">
        <v>44707</v>
      </c>
      <c r="L155" s="87"/>
      <c r="M155" s="87"/>
      <c r="N155" s="87" t="n">
        <v>44708</v>
      </c>
      <c r="O155" s="87"/>
      <c r="P155" s="87"/>
      <c r="Q155" s="69"/>
      <c r="R155" s="69"/>
    </row>
    <row r="156" customFormat="false" ht="37.5" hidden="false" customHeight="true" outlineLevel="0" collapsed="false">
      <c r="A156" s="65"/>
      <c r="B156" s="27" t="s">
        <v>386</v>
      </c>
      <c r="C156" s="70" t="n">
        <v>6</v>
      </c>
      <c r="D156" s="71" t="s">
        <v>387</v>
      </c>
      <c r="E156" s="27" t="s">
        <v>388</v>
      </c>
      <c r="F156" s="70" t="n">
        <v>6</v>
      </c>
      <c r="G156" s="141" t="s">
        <v>387</v>
      </c>
      <c r="H156" s="27" t="s">
        <v>389</v>
      </c>
      <c r="I156" s="70" t="n">
        <v>7</v>
      </c>
      <c r="J156" s="71" t="s">
        <v>387</v>
      </c>
      <c r="K156" s="27" t="s">
        <v>390</v>
      </c>
      <c r="L156" s="70" t="n">
        <v>7</v>
      </c>
      <c r="M156" s="71" t="s">
        <v>387</v>
      </c>
      <c r="N156" s="27"/>
      <c r="O156" s="70"/>
      <c r="P156" s="73"/>
      <c r="Q156" s="69"/>
      <c r="R156" s="69"/>
    </row>
    <row r="157" customFormat="false" ht="37.5" hidden="false" customHeight="true" outlineLevel="0" collapsed="false">
      <c r="A157" s="65"/>
      <c r="B157" s="27" t="s">
        <v>392</v>
      </c>
      <c r="C157" s="70" t="n">
        <v>6</v>
      </c>
      <c r="D157" s="71" t="s">
        <v>355</v>
      </c>
      <c r="E157" s="27" t="s">
        <v>393</v>
      </c>
      <c r="F157" s="70" t="n">
        <v>6</v>
      </c>
      <c r="G157" s="89" t="s">
        <v>385</v>
      </c>
      <c r="H157" s="27" t="s">
        <v>394</v>
      </c>
      <c r="I157" s="70" t="n">
        <v>7</v>
      </c>
      <c r="J157" s="71" t="s">
        <v>384</v>
      </c>
      <c r="K157" s="27" t="s">
        <v>395</v>
      </c>
      <c r="L157" s="70" t="n">
        <v>7</v>
      </c>
      <c r="M157" s="71" t="s">
        <v>343</v>
      </c>
      <c r="N157" s="27"/>
      <c r="O157" s="70"/>
      <c r="P157" s="73"/>
      <c r="Q157" s="69"/>
      <c r="R157" s="69"/>
    </row>
    <row r="158" customFormat="false" ht="37.5" hidden="false" customHeight="true" outlineLevel="0" collapsed="false">
      <c r="A158" s="65"/>
      <c r="B158" s="27" t="s">
        <v>396</v>
      </c>
      <c r="C158" s="70" t="n">
        <v>6</v>
      </c>
      <c r="D158" s="71" t="s">
        <v>385</v>
      </c>
      <c r="E158" s="27" t="s">
        <v>397</v>
      </c>
      <c r="F158" s="70" t="n">
        <v>6</v>
      </c>
      <c r="G158" s="71" t="s">
        <v>338</v>
      </c>
      <c r="H158" s="27" t="s">
        <v>398</v>
      </c>
      <c r="I158" s="70" t="n">
        <v>7</v>
      </c>
      <c r="J158" s="89" t="s">
        <v>343</v>
      </c>
      <c r="K158" s="27" t="s">
        <v>399</v>
      </c>
      <c r="L158" s="70" t="n">
        <v>7</v>
      </c>
      <c r="M158" s="89" t="s">
        <v>355</v>
      </c>
      <c r="N158" s="27"/>
      <c r="O158" s="70"/>
      <c r="P158" s="73"/>
      <c r="Q158" s="69"/>
      <c r="R158" s="69"/>
    </row>
    <row r="159" customFormat="false" ht="37.5" hidden="false" customHeight="true" outlineLevel="0" collapsed="false">
      <c r="A159" s="65"/>
      <c r="B159" s="85" t="s">
        <v>400</v>
      </c>
      <c r="C159" s="93" t="n">
        <v>6</v>
      </c>
      <c r="D159" s="89" t="s">
        <v>401</v>
      </c>
      <c r="E159" s="85" t="s">
        <v>402</v>
      </c>
      <c r="F159" s="93" t="n">
        <v>6</v>
      </c>
      <c r="G159" s="71" t="s">
        <v>343</v>
      </c>
      <c r="H159" s="85" t="s">
        <v>403</v>
      </c>
      <c r="I159" s="93" t="n">
        <v>7</v>
      </c>
      <c r="J159" s="71" t="s">
        <v>338</v>
      </c>
      <c r="K159" s="27" t="s">
        <v>405</v>
      </c>
      <c r="L159" s="93" t="n">
        <v>7</v>
      </c>
      <c r="M159" s="71" t="s">
        <v>338</v>
      </c>
      <c r="N159" s="27"/>
      <c r="O159" s="70"/>
      <c r="P159" s="73"/>
      <c r="Q159" s="69"/>
      <c r="R159" s="69"/>
    </row>
    <row r="160" customFormat="false" ht="37.5" hidden="false" customHeight="true" outlineLevel="0" collapsed="false">
      <c r="A160" s="65"/>
      <c r="B160" s="119" t="s">
        <v>406</v>
      </c>
      <c r="C160" s="120" t="n">
        <v>5</v>
      </c>
      <c r="D160" s="142" t="s">
        <v>338</v>
      </c>
      <c r="E160" s="135" t="s">
        <v>407</v>
      </c>
      <c r="F160" s="136" t="n">
        <v>5</v>
      </c>
      <c r="G160" s="77" t="s">
        <v>401</v>
      </c>
      <c r="H160" s="135" t="s">
        <v>415</v>
      </c>
      <c r="I160" s="136" t="n">
        <v>6</v>
      </c>
      <c r="J160" s="77" t="s">
        <v>401</v>
      </c>
      <c r="K160" s="135" t="s">
        <v>420</v>
      </c>
      <c r="L160" s="137" t="n">
        <v>6</v>
      </c>
      <c r="M160" s="77" t="s">
        <v>401</v>
      </c>
      <c r="N160" s="85"/>
      <c r="O160" s="93"/>
      <c r="P160" s="143"/>
      <c r="Q160" s="69"/>
      <c r="R160" s="69"/>
    </row>
    <row r="161" customFormat="false" ht="37.5" hidden="false" customHeight="true" outlineLevel="0" collapsed="false">
      <c r="A161" s="65"/>
      <c r="B161" s="121" t="s">
        <v>408</v>
      </c>
      <c r="C161" s="120" t="n">
        <v>5</v>
      </c>
      <c r="D161" s="77" t="s">
        <v>362</v>
      </c>
      <c r="E161" s="135" t="s">
        <v>409</v>
      </c>
      <c r="F161" s="136" t="n">
        <v>5</v>
      </c>
      <c r="G161" s="89" t="s">
        <v>370</v>
      </c>
      <c r="H161" s="135" t="s">
        <v>416</v>
      </c>
      <c r="I161" s="136" t="n">
        <v>6</v>
      </c>
      <c r="J161" s="77" t="s">
        <v>360</v>
      </c>
      <c r="K161" s="135" t="s">
        <v>421</v>
      </c>
      <c r="L161" s="137" t="n">
        <v>6</v>
      </c>
      <c r="M161" s="77" t="s">
        <v>360</v>
      </c>
      <c r="P161" s="90"/>
      <c r="Q161" s="69"/>
      <c r="R161" s="69"/>
    </row>
    <row r="162" customFormat="false" ht="37.5" hidden="false" customHeight="true" outlineLevel="0" collapsed="false">
      <c r="A162" s="65"/>
      <c r="B162" s="121" t="s">
        <v>411</v>
      </c>
      <c r="C162" s="120" t="n">
        <v>5</v>
      </c>
      <c r="D162" s="77" t="s">
        <v>379</v>
      </c>
      <c r="E162" s="75" t="s">
        <v>412</v>
      </c>
      <c r="F162" s="120" t="n">
        <v>5</v>
      </c>
      <c r="G162" s="77" t="s">
        <v>379</v>
      </c>
      <c r="H162" s="75" t="s">
        <v>417</v>
      </c>
      <c r="I162" s="120" t="n">
        <v>6</v>
      </c>
      <c r="J162" s="89" t="s">
        <v>364</v>
      </c>
      <c r="K162" s="75" t="s">
        <v>422</v>
      </c>
      <c r="L162" s="76" t="n">
        <v>6</v>
      </c>
      <c r="M162" s="89" t="s">
        <v>367</v>
      </c>
      <c r="N162" s="27"/>
      <c r="O162" s="70"/>
      <c r="P162" s="73"/>
      <c r="Q162" s="69"/>
      <c r="R162" s="69"/>
    </row>
    <row r="163" customFormat="false" ht="37.5" hidden="false" customHeight="true" outlineLevel="0" collapsed="false">
      <c r="A163" s="65"/>
      <c r="B163" s="121" t="s">
        <v>413</v>
      </c>
      <c r="C163" s="120" t="n">
        <v>5</v>
      </c>
      <c r="D163" s="89" t="s">
        <v>364</v>
      </c>
      <c r="E163" s="82" t="s">
        <v>414</v>
      </c>
      <c r="F163" s="123" t="n">
        <v>5</v>
      </c>
      <c r="G163" s="77" t="s">
        <v>374</v>
      </c>
      <c r="H163" s="82" t="s">
        <v>418</v>
      </c>
      <c r="I163" s="123" t="n">
        <v>6</v>
      </c>
      <c r="J163" s="110" t="s">
        <v>367</v>
      </c>
      <c r="K163" s="82" t="s">
        <v>423</v>
      </c>
      <c r="L163" s="83" t="n">
        <v>6</v>
      </c>
      <c r="M163" s="79" t="s">
        <v>374</v>
      </c>
      <c r="N163" s="27"/>
      <c r="O163" s="70"/>
      <c r="P163" s="73"/>
      <c r="Q163" s="69"/>
      <c r="R163" s="69"/>
    </row>
    <row r="164" customFormat="false" ht="37.5" hidden="false" customHeight="true" outlineLevel="0" collapsed="false">
      <c r="A164" s="65" t="s">
        <v>430</v>
      </c>
      <c r="B164" s="87" t="n">
        <v>44711</v>
      </c>
      <c r="C164" s="87"/>
      <c r="D164" s="87"/>
      <c r="E164" s="87" t="n">
        <v>44712</v>
      </c>
      <c r="F164" s="87"/>
      <c r="G164" s="87"/>
      <c r="H164" s="87" t="n">
        <v>44713</v>
      </c>
      <c r="I164" s="87"/>
      <c r="J164" s="87"/>
      <c r="K164" s="87" t="n">
        <v>43984</v>
      </c>
      <c r="L164" s="87"/>
      <c r="M164" s="87"/>
      <c r="N164" s="87" t="n">
        <v>43985</v>
      </c>
      <c r="O164" s="87"/>
      <c r="P164" s="87"/>
      <c r="Q164" s="69"/>
      <c r="R164" s="69"/>
    </row>
    <row r="165" customFormat="false" ht="37.5" hidden="false" customHeight="true" outlineLevel="0" collapsed="false">
      <c r="A165" s="65"/>
      <c r="B165" s="27" t="s">
        <v>386</v>
      </c>
      <c r="C165" s="70" t="n">
        <v>7</v>
      </c>
      <c r="D165" s="89" t="s">
        <v>387</v>
      </c>
      <c r="E165" s="27" t="s">
        <v>388</v>
      </c>
      <c r="F165" s="70" t="n">
        <v>7</v>
      </c>
      <c r="G165" s="71" t="s">
        <v>353</v>
      </c>
      <c r="H165" s="27" t="s">
        <v>389</v>
      </c>
      <c r="I165" s="70" t="n">
        <v>8</v>
      </c>
      <c r="J165" s="89" t="s">
        <v>387</v>
      </c>
      <c r="K165" s="27" t="s">
        <v>390</v>
      </c>
      <c r="L165" s="70" t="n">
        <v>8</v>
      </c>
      <c r="M165" s="71" t="s">
        <v>387</v>
      </c>
      <c r="N165" s="27"/>
      <c r="O165" s="70"/>
      <c r="P165" s="73"/>
      <c r="Q165" s="69" t="n">
        <v>43946</v>
      </c>
      <c r="R165" s="69" t="n">
        <v>43947</v>
      </c>
    </row>
    <row r="166" customFormat="false" ht="37.5" hidden="false" customHeight="true" outlineLevel="0" collapsed="false">
      <c r="A166" s="65"/>
      <c r="B166" s="27" t="s">
        <v>392</v>
      </c>
      <c r="C166" s="70" t="n">
        <v>7</v>
      </c>
      <c r="D166" s="71" t="s">
        <v>355</v>
      </c>
      <c r="E166" s="27" t="s">
        <v>393</v>
      </c>
      <c r="F166" s="70" t="n">
        <v>7</v>
      </c>
      <c r="G166" s="71" t="s">
        <v>385</v>
      </c>
      <c r="H166" s="27" t="s">
        <v>394</v>
      </c>
      <c r="I166" s="70" t="n">
        <v>8</v>
      </c>
      <c r="J166" s="71" t="s">
        <v>384</v>
      </c>
      <c r="K166" s="27" t="s">
        <v>395</v>
      </c>
      <c r="L166" s="70" t="n">
        <v>8</v>
      </c>
      <c r="M166" s="71" t="s">
        <v>343</v>
      </c>
      <c r="N166" s="27"/>
      <c r="O166" s="70"/>
      <c r="P166" s="73"/>
      <c r="Q166" s="69"/>
      <c r="R166" s="69"/>
    </row>
    <row r="167" customFormat="false" ht="37.5" hidden="false" customHeight="true" outlineLevel="0" collapsed="false">
      <c r="A167" s="65"/>
      <c r="B167" s="27" t="s">
        <v>396</v>
      </c>
      <c r="C167" s="70" t="n">
        <v>7</v>
      </c>
      <c r="D167" s="71" t="s">
        <v>385</v>
      </c>
      <c r="E167" s="27" t="s">
        <v>397</v>
      </c>
      <c r="F167" s="70" t="n">
        <v>7</v>
      </c>
      <c r="G167" s="89" t="s">
        <v>338</v>
      </c>
      <c r="H167" s="27" t="s">
        <v>398</v>
      </c>
      <c r="I167" s="70" t="n">
        <v>8</v>
      </c>
      <c r="J167" s="71" t="s">
        <v>343</v>
      </c>
      <c r="K167" s="27" t="s">
        <v>399</v>
      </c>
      <c r="L167" s="70" t="n">
        <v>8</v>
      </c>
      <c r="M167" s="71" t="s">
        <v>355</v>
      </c>
      <c r="N167" s="27"/>
      <c r="O167" s="70"/>
      <c r="P167" s="73"/>
      <c r="Q167" s="69"/>
      <c r="R167" s="69"/>
    </row>
    <row r="168" customFormat="false" ht="37.5" hidden="false" customHeight="true" outlineLevel="0" collapsed="false">
      <c r="A168" s="65"/>
      <c r="B168" s="85" t="s">
        <v>400</v>
      </c>
      <c r="C168" s="93" t="n">
        <v>7</v>
      </c>
      <c r="D168" s="71" t="s">
        <v>401</v>
      </c>
      <c r="E168" s="85" t="s">
        <v>402</v>
      </c>
      <c r="F168" s="93" t="n">
        <v>7</v>
      </c>
      <c r="G168" s="71" t="s">
        <v>343</v>
      </c>
      <c r="H168" s="85" t="s">
        <v>403</v>
      </c>
      <c r="I168" s="93" t="n">
        <v>8</v>
      </c>
      <c r="J168" s="71" t="s">
        <v>338</v>
      </c>
      <c r="K168" s="27" t="s">
        <v>405</v>
      </c>
      <c r="L168" s="70" t="n">
        <v>8</v>
      </c>
      <c r="M168" s="89" t="s">
        <v>338</v>
      </c>
      <c r="N168" s="27"/>
      <c r="O168" s="70"/>
      <c r="P168" s="73"/>
      <c r="Q168" s="69"/>
      <c r="R168" s="69"/>
    </row>
    <row r="169" customFormat="false" ht="37.5" hidden="false" customHeight="true" outlineLevel="0" collapsed="false">
      <c r="A169" s="65"/>
      <c r="B169" s="119" t="s">
        <v>406</v>
      </c>
      <c r="C169" s="120" t="n">
        <v>6</v>
      </c>
      <c r="D169" s="89" t="s">
        <v>343</v>
      </c>
      <c r="E169" s="75" t="s">
        <v>407</v>
      </c>
      <c r="F169" s="120" t="n">
        <v>6</v>
      </c>
      <c r="G169" s="77" t="s">
        <v>401</v>
      </c>
      <c r="H169" s="75" t="s">
        <v>415</v>
      </c>
      <c r="I169" s="120" t="n">
        <v>7</v>
      </c>
      <c r="J169" s="89" t="s">
        <v>401</v>
      </c>
      <c r="K169" s="75" t="s">
        <v>420</v>
      </c>
      <c r="L169" s="76" t="n">
        <v>7</v>
      </c>
      <c r="M169" s="77" t="s">
        <v>401</v>
      </c>
      <c r="N169" s="27"/>
      <c r="O169" s="70"/>
      <c r="P169" s="73"/>
      <c r="Q169" s="69"/>
      <c r="R169" s="69"/>
    </row>
    <row r="170" customFormat="false" ht="37.5" hidden="false" customHeight="true" outlineLevel="0" collapsed="false">
      <c r="A170" s="65"/>
      <c r="B170" s="144" t="s">
        <v>408</v>
      </c>
      <c r="C170" s="145" t="n">
        <v>6</v>
      </c>
      <c r="D170" s="77" t="s">
        <v>362</v>
      </c>
      <c r="E170" s="94" t="s">
        <v>409</v>
      </c>
      <c r="F170" s="145" t="n">
        <v>6</v>
      </c>
      <c r="G170" s="96" t="s">
        <v>370</v>
      </c>
      <c r="H170" s="94" t="s">
        <v>416</v>
      </c>
      <c r="I170" s="145" t="n">
        <v>7</v>
      </c>
      <c r="J170" s="77" t="s">
        <v>360</v>
      </c>
      <c r="K170" s="94" t="s">
        <v>421</v>
      </c>
      <c r="L170" s="95" t="n">
        <v>7</v>
      </c>
      <c r="M170" s="77" t="s">
        <v>360</v>
      </c>
      <c r="N170" s="72"/>
      <c r="O170" s="72"/>
      <c r="P170" s="73"/>
      <c r="Q170" s="69"/>
      <c r="R170" s="69"/>
    </row>
    <row r="171" customFormat="false" ht="37.5" hidden="false" customHeight="true" outlineLevel="0" collapsed="false">
      <c r="A171" s="65"/>
      <c r="B171" s="121" t="s">
        <v>411</v>
      </c>
      <c r="C171" s="120" t="n">
        <v>6</v>
      </c>
      <c r="D171" s="77" t="s">
        <v>379</v>
      </c>
      <c r="E171" s="75" t="s">
        <v>412</v>
      </c>
      <c r="F171" s="120" t="n">
        <v>6</v>
      </c>
      <c r="G171" s="89" t="s">
        <v>379</v>
      </c>
      <c r="H171" s="75" t="s">
        <v>417</v>
      </c>
      <c r="I171" s="120" t="n">
        <v>7</v>
      </c>
      <c r="J171" s="77" t="s">
        <v>364</v>
      </c>
      <c r="K171" s="75" t="s">
        <v>422</v>
      </c>
      <c r="L171" s="76" t="n">
        <v>7</v>
      </c>
      <c r="M171" s="77" t="s">
        <v>367</v>
      </c>
      <c r="N171" s="27"/>
      <c r="O171" s="70"/>
      <c r="P171" s="73"/>
      <c r="Q171" s="69"/>
      <c r="R171" s="69"/>
    </row>
    <row r="172" customFormat="false" ht="37.5" hidden="false" customHeight="true" outlineLevel="0" collapsed="false">
      <c r="A172" s="65"/>
      <c r="B172" s="121" t="s">
        <v>413</v>
      </c>
      <c r="C172" s="120" t="n">
        <v>6</v>
      </c>
      <c r="D172" s="77" t="s">
        <v>364</v>
      </c>
      <c r="E172" s="82" t="s">
        <v>414</v>
      </c>
      <c r="F172" s="123" t="n">
        <v>6</v>
      </c>
      <c r="G172" s="77" t="s">
        <v>374</v>
      </c>
      <c r="H172" s="82" t="s">
        <v>418</v>
      </c>
      <c r="I172" s="123" t="n">
        <v>7</v>
      </c>
      <c r="J172" s="110" t="s">
        <v>367</v>
      </c>
      <c r="K172" s="82" t="s">
        <v>423</v>
      </c>
      <c r="L172" s="83" t="n">
        <v>7</v>
      </c>
      <c r="M172" s="89" t="s">
        <v>374</v>
      </c>
      <c r="N172" s="27"/>
      <c r="O172" s="70"/>
      <c r="P172" s="73"/>
      <c r="Q172" s="69"/>
      <c r="R172" s="69"/>
    </row>
    <row r="173" customFormat="false" ht="37.5" hidden="false" customHeight="true" outlineLevel="0" collapsed="false">
      <c r="A173" s="65"/>
      <c r="B173" s="129" t="n">
        <v>44718</v>
      </c>
      <c r="C173" s="129"/>
      <c r="D173" s="129"/>
      <c r="E173" s="129" t="n">
        <v>44719</v>
      </c>
      <c r="F173" s="129"/>
      <c r="G173" s="129"/>
      <c r="H173" s="129" t="n">
        <v>44720</v>
      </c>
      <c r="I173" s="129"/>
      <c r="J173" s="129"/>
      <c r="K173" s="146" t="n">
        <v>44721</v>
      </c>
      <c r="L173" s="146"/>
      <c r="M173" s="146"/>
      <c r="N173" s="87" t="n">
        <v>44722</v>
      </c>
      <c r="O173" s="87"/>
      <c r="P173" s="87"/>
      <c r="Q173" s="69"/>
      <c r="R173" s="69"/>
    </row>
    <row r="174" customFormat="false" ht="37.5" hidden="false" customHeight="true" outlineLevel="0" collapsed="false">
      <c r="A174" s="65"/>
      <c r="B174" s="27" t="s">
        <v>386</v>
      </c>
      <c r="C174" s="70" t="n">
        <v>8</v>
      </c>
      <c r="D174" s="71" t="s">
        <v>387</v>
      </c>
      <c r="E174" s="27" t="s">
        <v>388</v>
      </c>
      <c r="F174" s="70" t="n">
        <v>8</v>
      </c>
      <c r="G174" s="71" t="s">
        <v>353</v>
      </c>
      <c r="H174" s="27" t="s">
        <v>389</v>
      </c>
      <c r="I174" s="70" t="n">
        <v>9</v>
      </c>
      <c r="J174" s="71" t="s">
        <v>387</v>
      </c>
      <c r="K174" s="27" t="s">
        <v>390</v>
      </c>
      <c r="L174" s="70" t="n">
        <v>9</v>
      </c>
      <c r="M174" s="71" t="s">
        <v>387</v>
      </c>
      <c r="N174" s="85"/>
      <c r="O174" s="93"/>
      <c r="P174" s="143"/>
      <c r="Q174" s="69"/>
      <c r="R174" s="69"/>
    </row>
    <row r="175" customFormat="false" ht="37.5" hidden="false" customHeight="true" outlineLevel="0" collapsed="false">
      <c r="A175" s="65"/>
      <c r="B175" s="27" t="s">
        <v>392</v>
      </c>
      <c r="C175" s="70" t="n">
        <v>8</v>
      </c>
      <c r="D175" s="89" t="s">
        <v>355</v>
      </c>
      <c r="E175" s="27" t="s">
        <v>393</v>
      </c>
      <c r="F175" s="70" t="n">
        <v>8</v>
      </c>
      <c r="G175" s="71" t="s">
        <v>385</v>
      </c>
      <c r="H175" s="27" t="s">
        <v>394</v>
      </c>
      <c r="I175" s="70" t="n">
        <v>9</v>
      </c>
      <c r="J175" s="89" t="s">
        <v>384</v>
      </c>
      <c r="K175" s="27" t="s">
        <v>395</v>
      </c>
      <c r="L175" s="70" t="n">
        <v>9</v>
      </c>
      <c r="M175" s="71" t="s">
        <v>343</v>
      </c>
      <c r="P175" s="87"/>
      <c r="Q175" s="69"/>
      <c r="R175" s="69"/>
    </row>
    <row r="176" s="148" customFormat="true" ht="37.5" hidden="false" customHeight="true" outlineLevel="0" collapsed="false">
      <c r="A176" s="65"/>
      <c r="B176" s="27" t="s">
        <v>396</v>
      </c>
      <c r="C176" s="70" t="n">
        <v>8</v>
      </c>
      <c r="D176" s="71" t="s">
        <v>385</v>
      </c>
      <c r="E176" s="27" t="s">
        <v>397</v>
      </c>
      <c r="F176" s="70" t="n">
        <v>8</v>
      </c>
      <c r="G176" s="71" t="s">
        <v>338</v>
      </c>
      <c r="H176" s="27" t="s">
        <v>398</v>
      </c>
      <c r="I176" s="70" t="n">
        <v>9</v>
      </c>
      <c r="J176" s="71" t="s">
        <v>343</v>
      </c>
      <c r="K176" s="27" t="s">
        <v>399</v>
      </c>
      <c r="L176" s="70" t="n">
        <v>9</v>
      </c>
      <c r="M176" s="71" t="s">
        <v>355</v>
      </c>
      <c r="N176" s="56"/>
      <c r="O176" s="56"/>
      <c r="P176" s="56"/>
      <c r="Q176" s="147"/>
      <c r="R176" s="147"/>
    </row>
    <row r="177" customFormat="false" ht="37.5" hidden="false" customHeight="true" outlineLevel="0" collapsed="false">
      <c r="A177" s="65"/>
      <c r="B177" s="85" t="s">
        <v>400</v>
      </c>
      <c r="C177" s="93" t="n">
        <v>8</v>
      </c>
      <c r="D177" s="71" t="s">
        <v>401</v>
      </c>
      <c r="E177" s="85" t="s">
        <v>402</v>
      </c>
      <c r="F177" s="93" t="n">
        <v>8</v>
      </c>
      <c r="G177" s="71" t="s">
        <v>343</v>
      </c>
      <c r="H177" s="85" t="s">
        <v>403</v>
      </c>
      <c r="I177" s="93" t="n">
        <v>9</v>
      </c>
      <c r="J177" s="71" t="s">
        <v>338</v>
      </c>
      <c r="K177" s="27" t="s">
        <v>405</v>
      </c>
      <c r="L177" s="93" t="n">
        <v>9</v>
      </c>
      <c r="M177" s="71" t="s">
        <v>338</v>
      </c>
      <c r="Q177" s="69"/>
      <c r="R177" s="69"/>
    </row>
    <row r="178" customFormat="false" ht="37.5" hidden="false" customHeight="true" outlineLevel="0" collapsed="false">
      <c r="A178" s="65"/>
      <c r="B178" s="119" t="s">
        <v>406</v>
      </c>
      <c r="C178" s="120" t="n">
        <v>7</v>
      </c>
      <c r="D178" s="142" t="s">
        <v>343</v>
      </c>
      <c r="E178" s="75" t="s">
        <v>407</v>
      </c>
      <c r="F178" s="120" t="n">
        <v>7</v>
      </c>
      <c r="G178" s="77" t="s">
        <v>401</v>
      </c>
      <c r="H178" s="75" t="s">
        <v>415</v>
      </c>
      <c r="I178" s="120" t="n">
        <v>8</v>
      </c>
      <c r="J178" s="77" t="s">
        <v>401</v>
      </c>
      <c r="K178" s="75" t="s">
        <v>420</v>
      </c>
      <c r="L178" s="120" t="n">
        <v>8</v>
      </c>
      <c r="M178" s="77" t="s">
        <v>401</v>
      </c>
      <c r="N178" s="72"/>
      <c r="O178" s="70"/>
      <c r="P178" s="73"/>
      <c r="Q178" s="69"/>
      <c r="R178" s="69"/>
    </row>
    <row r="179" customFormat="false" ht="37.5" hidden="false" customHeight="true" outlineLevel="0" collapsed="false">
      <c r="A179" s="65"/>
      <c r="B179" s="121" t="s">
        <v>408</v>
      </c>
      <c r="C179" s="120" t="n">
        <v>7</v>
      </c>
      <c r="D179" s="89" t="s">
        <v>362</v>
      </c>
      <c r="E179" s="75" t="s">
        <v>409</v>
      </c>
      <c r="F179" s="120" t="n">
        <v>7</v>
      </c>
      <c r="G179" s="96" t="s">
        <v>370</v>
      </c>
      <c r="H179" s="75" t="s">
        <v>416</v>
      </c>
      <c r="I179" s="120" t="n">
        <v>8</v>
      </c>
      <c r="J179" s="89" t="s">
        <v>360</v>
      </c>
      <c r="K179" s="75" t="s">
        <v>421</v>
      </c>
      <c r="L179" s="120" t="n">
        <v>8</v>
      </c>
      <c r="M179" s="77" t="s">
        <v>360</v>
      </c>
      <c r="N179" s="72"/>
      <c r="O179" s="70"/>
      <c r="P179" s="73"/>
      <c r="Q179" s="69"/>
      <c r="R179" s="69"/>
    </row>
    <row r="180" customFormat="false" ht="37.5" hidden="false" customHeight="true" outlineLevel="0" collapsed="false">
      <c r="A180" s="149"/>
      <c r="B180" s="144" t="s">
        <v>411</v>
      </c>
      <c r="C180" s="145" t="n">
        <v>7</v>
      </c>
      <c r="D180" s="77" t="s">
        <v>379</v>
      </c>
      <c r="E180" s="94" t="s">
        <v>412</v>
      </c>
      <c r="F180" s="145" t="n">
        <v>7</v>
      </c>
      <c r="G180" s="77" t="s">
        <v>379</v>
      </c>
      <c r="H180" s="94" t="s">
        <v>417</v>
      </c>
      <c r="I180" s="145" t="n">
        <v>8</v>
      </c>
      <c r="J180" s="77" t="s">
        <v>364</v>
      </c>
      <c r="K180" s="94" t="s">
        <v>422</v>
      </c>
      <c r="L180" s="145" t="n">
        <v>8</v>
      </c>
      <c r="M180" s="77" t="s">
        <v>367</v>
      </c>
      <c r="N180" s="150"/>
      <c r="O180" s="95"/>
      <c r="P180" s="151"/>
      <c r="Q180" s="69"/>
      <c r="R180" s="69"/>
    </row>
    <row r="181" customFormat="false" ht="37.5" hidden="false" customHeight="true" outlineLevel="0" collapsed="false">
      <c r="A181" s="65"/>
      <c r="B181" s="121" t="s">
        <v>413</v>
      </c>
      <c r="C181" s="120" t="n">
        <v>7</v>
      </c>
      <c r="D181" s="77" t="s">
        <v>364</v>
      </c>
      <c r="E181" s="82" t="s">
        <v>414</v>
      </c>
      <c r="F181" s="123" t="n">
        <v>7</v>
      </c>
      <c r="G181" s="89" t="s">
        <v>364</v>
      </c>
      <c r="H181" s="82" t="s">
        <v>418</v>
      </c>
      <c r="I181" s="123" t="n">
        <v>8</v>
      </c>
      <c r="J181" s="110" t="s">
        <v>367</v>
      </c>
      <c r="K181" s="82" t="s">
        <v>423</v>
      </c>
      <c r="L181" s="123" t="n">
        <v>8</v>
      </c>
      <c r="M181" s="96" t="s">
        <v>374</v>
      </c>
      <c r="N181" s="72"/>
      <c r="O181" s="70"/>
      <c r="P181" s="73"/>
      <c r="Q181" s="69"/>
      <c r="R181" s="69"/>
    </row>
    <row r="182" customFormat="false" ht="37.5" hidden="false" customHeight="true" outlineLevel="0" collapsed="false">
      <c r="A182" s="65"/>
      <c r="B182" s="87" t="n">
        <v>44725</v>
      </c>
      <c r="C182" s="87"/>
      <c r="D182" s="87"/>
      <c r="E182" s="87" t="n">
        <v>44726</v>
      </c>
      <c r="F182" s="87"/>
      <c r="G182" s="87"/>
      <c r="H182" s="87" t="n">
        <v>44727</v>
      </c>
      <c r="I182" s="87"/>
      <c r="J182" s="87"/>
      <c r="K182" s="97" t="n">
        <v>44728</v>
      </c>
      <c r="L182" s="97"/>
      <c r="M182" s="97"/>
      <c r="N182" s="97" t="n">
        <v>43979</v>
      </c>
      <c r="O182" s="97"/>
      <c r="P182" s="97"/>
      <c r="Q182" s="69"/>
      <c r="R182" s="69"/>
    </row>
    <row r="183" customFormat="false" ht="37.5" hidden="false" customHeight="true" outlineLevel="0" collapsed="false">
      <c r="A183" s="65"/>
      <c r="B183" s="27" t="s">
        <v>386</v>
      </c>
      <c r="C183" s="72" t="s">
        <v>431</v>
      </c>
      <c r="D183" s="71" t="s">
        <v>387</v>
      </c>
      <c r="E183" s="132" t="s">
        <v>432</v>
      </c>
      <c r="F183" s="56" t="n">
        <v>9</v>
      </c>
      <c r="G183" s="71" t="s">
        <v>353</v>
      </c>
      <c r="H183" s="27"/>
      <c r="I183" s="70"/>
      <c r="J183" s="71"/>
      <c r="K183" s="99"/>
      <c r="L183" s="100"/>
      <c r="M183" s="101"/>
      <c r="N183" s="108"/>
      <c r="O183" s="100"/>
      <c r="P183" s="73"/>
      <c r="Q183" s="69"/>
      <c r="R183" s="69"/>
    </row>
    <row r="184" customFormat="false" ht="37.5" hidden="false" customHeight="true" outlineLevel="0" collapsed="false">
      <c r="A184" s="65"/>
      <c r="B184" s="27" t="s">
        <v>392</v>
      </c>
      <c r="C184" s="72" t="s">
        <v>431</v>
      </c>
      <c r="D184" s="71" t="s">
        <v>355</v>
      </c>
      <c r="E184" s="134" t="s">
        <v>433</v>
      </c>
      <c r="F184" s="56" t="n">
        <v>9</v>
      </c>
      <c r="G184" s="71" t="s">
        <v>385</v>
      </c>
      <c r="H184" s="27"/>
      <c r="I184" s="70"/>
      <c r="J184" s="71"/>
      <c r="K184" s="99"/>
      <c r="L184" s="100"/>
      <c r="M184" s="101"/>
      <c r="N184" s="108"/>
      <c r="O184" s="100"/>
      <c r="P184" s="73"/>
      <c r="Q184" s="69"/>
      <c r="R184" s="69"/>
    </row>
    <row r="185" customFormat="false" ht="37.5" hidden="false" customHeight="true" outlineLevel="0" collapsed="false">
      <c r="A185" s="65"/>
      <c r="B185" s="27" t="s">
        <v>396</v>
      </c>
      <c r="C185" s="72" t="s">
        <v>431</v>
      </c>
      <c r="D185" s="89" t="s">
        <v>385</v>
      </c>
      <c r="E185" s="134" t="s">
        <v>434</v>
      </c>
      <c r="F185" s="56" t="n">
        <v>9</v>
      </c>
      <c r="G185" s="71" t="s">
        <v>338</v>
      </c>
      <c r="H185" s="27"/>
      <c r="I185" s="70"/>
      <c r="K185" s="99"/>
      <c r="L185" s="100"/>
      <c r="M185" s="101"/>
      <c r="N185" s="152" t="s">
        <v>435</v>
      </c>
      <c r="O185" s="152"/>
      <c r="P185" s="152"/>
      <c r="Q185" s="69"/>
      <c r="R185" s="69"/>
    </row>
    <row r="186" customFormat="false" ht="37.5" hidden="false" customHeight="true" outlineLevel="0" collapsed="false">
      <c r="A186" s="65"/>
      <c r="B186" s="85" t="s">
        <v>400</v>
      </c>
      <c r="C186" s="86" t="s">
        <v>431</v>
      </c>
      <c r="D186" s="71" t="s">
        <v>401</v>
      </c>
      <c r="E186" s="153" t="s">
        <v>436</v>
      </c>
      <c r="F186" s="56" t="n">
        <v>9</v>
      </c>
      <c r="G186" s="71" t="s">
        <v>343</v>
      </c>
      <c r="H186" s="27"/>
      <c r="I186" s="70"/>
      <c r="J186" s="71"/>
      <c r="K186" s="99"/>
      <c r="L186" s="100"/>
      <c r="M186" s="101"/>
      <c r="N186" s="108"/>
      <c r="O186" s="100"/>
      <c r="P186" s="73"/>
      <c r="Q186" s="69"/>
      <c r="R186" s="69"/>
    </row>
    <row r="187" customFormat="false" ht="37.5" hidden="false" customHeight="true" outlineLevel="0" collapsed="false">
      <c r="A187" s="65" t="n">
        <v>12</v>
      </c>
      <c r="B187" s="27"/>
      <c r="C187" s="70"/>
      <c r="D187" s="71"/>
      <c r="E187" s="42"/>
      <c r="F187" s="70"/>
      <c r="G187" s="71"/>
      <c r="H187" s="27"/>
      <c r="I187" s="72"/>
      <c r="J187" s="71"/>
      <c r="K187" s="104"/>
      <c r="L187" s="100"/>
      <c r="M187" s="101"/>
      <c r="N187" s="108"/>
      <c r="O187" s="100"/>
      <c r="P187" s="73"/>
      <c r="Q187" s="69"/>
      <c r="R187" s="69"/>
    </row>
    <row r="188" customFormat="false" ht="37.5" hidden="false" customHeight="true" outlineLevel="0" collapsed="false">
      <c r="A188" s="65"/>
      <c r="B188" s="75" t="s">
        <v>406</v>
      </c>
      <c r="C188" s="76" t="n">
        <v>8</v>
      </c>
      <c r="D188" s="142" t="s">
        <v>343</v>
      </c>
      <c r="E188" s="75" t="s">
        <v>407</v>
      </c>
      <c r="F188" s="120" t="n">
        <v>8</v>
      </c>
      <c r="G188" s="77" t="s">
        <v>401</v>
      </c>
      <c r="H188" s="75" t="s">
        <v>415</v>
      </c>
      <c r="I188" s="120" t="n">
        <v>9</v>
      </c>
      <c r="J188" s="77" t="s">
        <v>401</v>
      </c>
      <c r="K188" s="99"/>
      <c r="L188" s="100"/>
      <c r="M188" s="101"/>
      <c r="N188" s="108"/>
      <c r="O188" s="100"/>
      <c r="P188" s="73"/>
      <c r="Q188" s="69"/>
      <c r="R188" s="69"/>
    </row>
    <row r="189" customFormat="false" ht="37.5" hidden="false" customHeight="true" outlineLevel="0" collapsed="false">
      <c r="A189" s="65"/>
      <c r="B189" s="75" t="s">
        <v>408</v>
      </c>
      <c r="C189" s="76" t="n">
        <v>8</v>
      </c>
      <c r="D189" s="77" t="s">
        <v>362</v>
      </c>
      <c r="E189" s="75" t="s">
        <v>409</v>
      </c>
      <c r="F189" s="120" t="n">
        <v>8</v>
      </c>
      <c r="G189" s="96" t="s">
        <v>370</v>
      </c>
      <c r="H189" s="75" t="s">
        <v>416</v>
      </c>
      <c r="I189" s="120" t="n">
        <v>9</v>
      </c>
      <c r="J189" s="77" t="s">
        <v>360</v>
      </c>
      <c r="K189" s="99"/>
      <c r="L189" s="100"/>
      <c r="M189" s="101"/>
      <c r="N189" s="102"/>
      <c r="O189" s="102"/>
      <c r="Q189" s="69"/>
      <c r="R189" s="69"/>
    </row>
    <row r="190" customFormat="false" ht="37.5" hidden="false" customHeight="true" outlineLevel="0" collapsed="false">
      <c r="A190" s="65"/>
      <c r="B190" s="75" t="s">
        <v>411</v>
      </c>
      <c r="C190" s="76" t="n">
        <v>8</v>
      </c>
      <c r="D190" s="89" t="s">
        <v>379</v>
      </c>
      <c r="E190" s="75" t="s">
        <v>412</v>
      </c>
      <c r="F190" s="120" t="n">
        <v>8</v>
      </c>
      <c r="G190" s="77" t="s">
        <v>379</v>
      </c>
      <c r="H190" s="75" t="s">
        <v>417</v>
      </c>
      <c r="I190" s="120" t="n">
        <v>9</v>
      </c>
      <c r="J190" s="77" t="s">
        <v>364</v>
      </c>
      <c r="K190" s="99"/>
      <c r="L190" s="100"/>
      <c r="M190" s="101"/>
      <c r="N190" s="102"/>
      <c r="O190" s="102"/>
      <c r="Q190" s="69"/>
      <c r="R190" s="69"/>
    </row>
    <row r="191" customFormat="false" ht="37.5" hidden="false" customHeight="true" outlineLevel="0" collapsed="false">
      <c r="A191" s="65"/>
      <c r="B191" s="75" t="s">
        <v>413</v>
      </c>
      <c r="C191" s="76" t="n">
        <v>8</v>
      </c>
      <c r="D191" s="77" t="s">
        <v>364</v>
      </c>
      <c r="E191" s="82" t="s">
        <v>414</v>
      </c>
      <c r="F191" s="123" t="n">
        <v>8</v>
      </c>
      <c r="G191" s="77" t="s">
        <v>364</v>
      </c>
      <c r="H191" s="82" t="s">
        <v>418</v>
      </c>
      <c r="I191" s="123" t="n">
        <v>9</v>
      </c>
      <c r="J191" s="110" t="s">
        <v>367</v>
      </c>
      <c r="K191" s="106"/>
      <c r="L191" s="107"/>
      <c r="M191" s="101"/>
      <c r="N191" s="102"/>
      <c r="O191" s="102"/>
      <c r="Q191" s="69"/>
      <c r="R191" s="69"/>
    </row>
    <row r="192" customFormat="false" ht="37.5" hidden="false" customHeight="true" outlineLevel="0" collapsed="false">
      <c r="A192" s="65"/>
      <c r="B192" s="87" t="n">
        <v>44732</v>
      </c>
      <c r="C192" s="87"/>
      <c r="D192" s="87"/>
      <c r="E192" s="87" t="n">
        <v>44733</v>
      </c>
      <c r="F192" s="87"/>
      <c r="G192" s="87"/>
      <c r="H192" s="87" t="n">
        <v>44734</v>
      </c>
      <c r="I192" s="87"/>
      <c r="J192" s="87"/>
      <c r="K192" s="87" t="n">
        <v>44735</v>
      </c>
      <c r="L192" s="87"/>
      <c r="M192" s="87"/>
      <c r="Q192" s="69"/>
      <c r="R192" s="69"/>
    </row>
    <row r="193" customFormat="false" ht="37.5" hidden="false" customHeight="true" outlineLevel="0" collapsed="false">
      <c r="A193" s="65"/>
      <c r="B193" s="75" t="s">
        <v>406</v>
      </c>
      <c r="C193" s="76" t="n">
        <v>9</v>
      </c>
      <c r="D193" s="142" t="s">
        <v>343</v>
      </c>
      <c r="E193" s="75" t="s">
        <v>407</v>
      </c>
      <c r="F193" s="78" t="s">
        <v>431</v>
      </c>
      <c r="G193" s="77" t="s">
        <v>401</v>
      </c>
      <c r="H193" s="75"/>
      <c r="I193" s="78"/>
      <c r="J193" s="79"/>
      <c r="K193" s="75" t="s">
        <v>420</v>
      </c>
      <c r="L193" s="78" t="s">
        <v>431</v>
      </c>
      <c r="M193" s="77" t="s">
        <v>401</v>
      </c>
      <c r="N193" s="125"/>
      <c r="O193" s="125"/>
      <c r="P193" s="126"/>
      <c r="Q193" s="69" t="n">
        <v>43953</v>
      </c>
      <c r="R193" s="69" t="n">
        <v>43954</v>
      </c>
    </row>
    <row r="194" customFormat="false" ht="37.5" hidden="false" customHeight="true" outlineLevel="0" collapsed="false">
      <c r="A194" s="65"/>
      <c r="B194" s="75" t="s">
        <v>408</v>
      </c>
      <c r="C194" s="76" t="n">
        <v>9</v>
      </c>
      <c r="D194" s="77" t="s">
        <v>362</v>
      </c>
      <c r="E194" s="75" t="s">
        <v>409</v>
      </c>
      <c r="F194" s="78" t="s">
        <v>431</v>
      </c>
      <c r="G194" s="96" t="s">
        <v>370</v>
      </c>
      <c r="H194" s="75"/>
      <c r="I194" s="78"/>
      <c r="J194" s="79"/>
      <c r="K194" s="75" t="s">
        <v>421</v>
      </c>
      <c r="L194" s="78" t="s">
        <v>431</v>
      </c>
      <c r="M194" s="77" t="s">
        <v>360</v>
      </c>
      <c r="N194" s="125"/>
      <c r="O194" s="125"/>
      <c r="P194" s="126"/>
      <c r="Q194" s="69"/>
      <c r="R194" s="69"/>
    </row>
    <row r="195" customFormat="false" ht="37.5" hidden="false" customHeight="true" outlineLevel="0" collapsed="false">
      <c r="A195" s="65"/>
      <c r="B195" s="75" t="s">
        <v>411</v>
      </c>
      <c r="C195" s="76" t="n">
        <v>9</v>
      </c>
      <c r="D195" s="77" t="s">
        <v>379</v>
      </c>
      <c r="E195" s="94" t="s">
        <v>412</v>
      </c>
      <c r="F195" s="150" t="s">
        <v>431</v>
      </c>
      <c r="G195" s="77" t="s">
        <v>379</v>
      </c>
      <c r="H195" s="94"/>
      <c r="I195" s="150"/>
      <c r="J195" s="77"/>
      <c r="K195" s="94" t="s">
        <v>422</v>
      </c>
      <c r="L195" s="150" t="s">
        <v>431</v>
      </c>
      <c r="M195" s="77" t="s">
        <v>367</v>
      </c>
      <c r="N195" s="125"/>
      <c r="O195" s="125"/>
      <c r="P195" s="126"/>
      <c r="Q195" s="69"/>
      <c r="R195" s="69"/>
    </row>
    <row r="196" customFormat="false" ht="37.5" hidden="false" customHeight="true" outlineLevel="0" collapsed="false">
      <c r="A196" s="65"/>
      <c r="B196" s="75" t="s">
        <v>413</v>
      </c>
      <c r="C196" s="76" t="n">
        <v>9</v>
      </c>
      <c r="D196" s="77" t="s">
        <v>364</v>
      </c>
      <c r="E196" s="94" t="s">
        <v>414</v>
      </c>
      <c r="F196" s="150" t="s">
        <v>431</v>
      </c>
      <c r="G196" s="77" t="s">
        <v>364</v>
      </c>
      <c r="H196" s="94"/>
      <c r="I196" s="150"/>
      <c r="J196" s="77"/>
      <c r="K196" s="94" t="s">
        <v>423</v>
      </c>
      <c r="L196" s="150" t="s">
        <v>431</v>
      </c>
      <c r="M196" s="96" t="s">
        <v>374</v>
      </c>
      <c r="N196" s="125"/>
      <c r="O196" s="125"/>
      <c r="P196" s="126"/>
      <c r="Q196" s="69"/>
      <c r="R196" s="69"/>
    </row>
    <row r="197" customFormat="false" ht="37.5" hidden="false" customHeight="true" outlineLevel="0" collapsed="false">
      <c r="A197" s="65"/>
      <c r="B197" s="154"/>
      <c r="C197" s="154"/>
      <c r="D197" s="154"/>
      <c r="F197" s="155"/>
      <c r="G197" s="155"/>
      <c r="H197" s="72"/>
      <c r="I197" s="72"/>
      <c r="J197" s="155" t="s">
        <v>437</v>
      </c>
      <c r="K197" s="155"/>
      <c r="L197" s="155"/>
      <c r="M197" s="125"/>
      <c r="N197" s="125"/>
      <c r="O197" s="125"/>
      <c r="P197" s="126"/>
      <c r="Q197" s="69"/>
      <c r="R197" s="69"/>
    </row>
    <row r="198" customFormat="false" ht="37.5" hidden="false" customHeight="true" outlineLevel="0" collapsed="false">
      <c r="A198" s="65"/>
      <c r="J198" s="109"/>
      <c r="K198" s="125"/>
      <c r="L198" s="125"/>
      <c r="M198" s="125"/>
      <c r="N198" s="72"/>
      <c r="O198" s="72"/>
      <c r="P198" s="73"/>
      <c r="Q198" s="69"/>
      <c r="R198" s="69"/>
    </row>
    <row r="199" customFormat="false" ht="37.5" hidden="false" customHeight="true" outlineLevel="0" collapsed="false">
      <c r="A199" s="65"/>
      <c r="J199" s="109"/>
      <c r="K199" s="125"/>
      <c r="L199" s="125"/>
      <c r="M199" s="125"/>
      <c r="N199" s="125"/>
      <c r="O199" s="125"/>
      <c r="P199" s="126"/>
      <c r="Q199" s="69"/>
      <c r="R199" s="69"/>
    </row>
    <row r="200" customFormat="false" ht="37.5" hidden="false" customHeight="true" outlineLevel="0" collapsed="false">
      <c r="A200" s="65"/>
      <c r="J200" s="109"/>
      <c r="K200" s="125"/>
      <c r="L200" s="125"/>
      <c r="M200" s="125"/>
      <c r="N200" s="125"/>
      <c r="O200" s="125"/>
      <c r="P200" s="156" t="s">
        <v>438</v>
      </c>
      <c r="Q200" s="69"/>
      <c r="R200" s="69"/>
    </row>
    <row r="201" customFormat="false" ht="37.5" hidden="false" customHeight="true" outlineLevel="0" collapsed="false">
      <c r="A201" s="65"/>
      <c r="J201" s="109"/>
      <c r="K201" s="125"/>
      <c r="L201" s="125"/>
      <c r="M201" s="125"/>
      <c r="N201" s="125"/>
      <c r="O201" s="125"/>
      <c r="P201" s="126"/>
      <c r="Q201" s="69"/>
      <c r="R201" s="69"/>
    </row>
    <row r="202" customFormat="false" ht="37.5" hidden="false" customHeight="true" outlineLevel="0" collapsed="false">
      <c r="A202" s="65" t="n">
        <v>13</v>
      </c>
      <c r="N202" s="125"/>
      <c r="O202" s="125"/>
      <c r="P202" s="126"/>
      <c r="Q202" s="69"/>
      <c r="R202" s="69"/>
    </row>
    <row r="203" customFormat="false" ht="37.5" hidden="false" customHeight="true" outlineLevel="0" collapsed="false">
      <c r="A203" s="65"/>
      <c r="N203" s="157" t="n">
        <v>44716</v>
      </c>
      <c r="O203" s="157"/>
      <c r="P203" s="157"/>
      <c r="Q203" s="69"/>
      <c r="R203" s="69"/>
    </row>
    <row r="204" customFormat="false" ht="37.5" hidden="false" customHeight="true" outlineLevel="0" collapsed="false">
      <c r="A204" s="65"/>
      <c r="N204" s="125"/>
      <c r="O204" s="125"/>
      <c r="P204" s="126"/>
      <c r="Q204" s="69"/>
      <c r="R204" s="69"/>
    </row>
    <row r="205" customFormat="false" ht="37.5" hidden="false" customHeight="true" outlineLevel="0" collapsed="false">
      <c r="A205" s="65"/>
      <c r="N205" s="158"/>
      <c r="O205" s="158"/>
      <c r="P205" s="159"/>
      <c r="Q205" s="69"/>
      <c r="R205" s="69"/>
    </row>
    <row r="206" customFormat="false" ht="37.5" hidden="false" customHeight="true" outlineLevel="0" collapsed="false">
      <c r="A206" s="65"/>
      <c r="N206" s="125"/>
      <c r="O206" s="125"/>
      <c r="P206" s="126"/>
      <c r="Q206" s="69"/>
      <c r="R206" s="69"/>
    </row>
    <row r="207" customFormat="false" ht="37.5" hidden="false" customHeight="true" outlineLevel="0" collapsed="false">
      <c r="A207" s="65"/>
      <c r="N207" s="125"/>
      <c r="O207" s="125"/>
      <c r="P207" s="126"/>
      <c r="Q207" s="69"/>
      <c r="R207" s="69"/>
    </row>
    <row r="208" customFormat="false" ht="37.5" hidden="false" customHeight="true" outlineLevel="0" collapsed="false">
      <c r="A208" s="65"/>
      <c r="N208" s="125"/>
      <c r="O208" s="125"/>
      <c r="P208" s="126"/>
      <c r="Q208" s="69"/>
      <c r="R208" s="69"/>
    </row>
    <row r="209" customFormat="false" ht="37.5" hidden="false" customHeight="true" outlineLevel="0" collapsed="false">
      <c r="A209" s="65"/>
      <c r="N209" s="125"/>
      <c r="O209" s="125"/>
      <c r="P209" s="126"/>
      <c r="Q209" s="69"/>
      <c r="R209" s="69"/>
    </row>
    <row r="210" customFormat="false" ht="37.5" hidden="false" customHeight="true" outlineLevel="0" collapsed="false">
      <c r="A210" s="160"/>
      <c r="N210" s="125"/>
      <c r="O210" s="125"/>
      <c r="P210" s="126"/>
      <c r="Q210" s="69"/>
      <c r="R210" s="69"/>
    </row>
    <row r="211" customFormat="false" ht="37.5" hidden="false" customHeight="true" outlineLevel="0" collapsed="false">
      <c r="A211" s="65"/>
      <c r="N211" s="125"/>
      <c r="O211" s="125"/>
      <c r="P211" s="126"/>
      <c r="Q211" s="69"/>
      <c r="R211" s="69"/>
    </row>
    <row r="212" customFormat="false" ht="37.5" hidden="false" customHeight="true" outlineLevel="0" collapsed="false">
      <c r="A212" s="65"/>
      <c r="N212" s="72"/>
      <c r="O212" s="72"/>
      <c r="P212" s="73"/>
      <c r="Q212" s="69"/>
      <c r="R212" s="69"/>
    </row>
    <row r="213" customFormat="false" ht="37.5" hidden="false" customHeight="true" outlineLevel="0" collapsed="false">
      <c r="A213" s="65"/>
      <c r="N213" s="125"/>
      <c r="O213" s="125"/>
      <c r="P213" s="126"/>
      <c r="Q213" s="69"/>
      <c r="R213" s="69"/>
    </row>
    <row r="214" customFormat="false" ht="37.5" hidden="false" customHeight="true" outlineLevel="0" collapsed="false">
      <c r="A214" s="65"/>
      <c r="N214" s="125"/>
      <c r="O214" s="125"/>
      <c r="P214" s="126"/>
      <c r="Q214" s="69"/>
      <c r="R214" s="69"/>
    </row>
    <row r="215" customFormat="false" ht="37.5" hidden="false" customHeight="true" outlineLevel="0" collapsed="false">
      <c r="A215" s="65"/>
      <c r="N215" s="125"/>
      <c r="O215" s="125"/>
      <c r="P215" s="126"/>
      <c r="Q215" s="69"/>
      <c r="R215" s="69"/>
    </row>
    <row r="216" customFormat="false" ht="37.5" hidden="false" customHeight="true" outlineLevel="0" collapsed="false">
      <c r="A216" s="65"/>
      <c r="N216" s="125"/>
      <c r="O216" s="125"/>
      <c r="P216" s="126"/>
      <c r="Q216" s="69"/>
      <c r="R216" s="69"/>
    </row>
    <row r="217" customFormat="false" ht="37.5" hidden="false" customHeight="true" outlineLevel="0" collapsed="false">
      <c r="A217" s="65"/>
      <c r="N217" s="161" t="n">
        <v>44723</v>
      </c>
      <c r="O217" s="161"/>
      <c r="P217" s="161"/>
      <c r="Q217" s="69"/>
      <c r="R217" s="69"/>
    </row>
    <row r="218" customFormat="false" ht="37.5" hidden="false" customHeight="true" outlineLevel="0" collapsed="false">
      <c r="A218" s="65"/>
      <c r="N218" s="125"/>
      <c r="O218" s="125"/>
      <c r="P218" s="126"/>
      <c r="Q218" s="69"/>
      <c r="R218" s="69"/>
    </row>
    <row r="219" customFormat="false" ht="37.5" hidden="false" customHeight="true" outlineLevel="0" collapsed="false">
      <c r="A219" s="65" t="n">
        <v>14</v>
      </c>
      <c r="N219" s="125"/>
      <c r="O219" s="125"/>
      <c r="P219" s="126"/>
      <c r="Q219" s="69"/>
      <c r="R219" s="69"/>
    </row>
    <row r="220" customFormat="false" ht="37.5" hidden="false" customHeight="true" outlineLevel="0" collapsed="false">
      <c r="A220" s="65" t="n">
        <v>15</v>
      </c>
      <c r="N220" s="125"/>
      <c r="O220" s="125"/>
      <c r="P220" s="71"/>
      <c r="Q220" s="69"/>
      <c r="R220" s="69"/>
    </row>
    <row r="221" customFormat="false" ht="37.5" hidden="false" customHeight="true" outlineLevel="0" collapsed="false">
      <c r="A221" s="65"/>
      <c r="N221" s="125"/>
      <c r="O221" s="125"/>
      <c r="P221" s="126"/>
      <c r="Q221" s="69"/>
      <c r="R221" s="69"/>
    </row>
    <row r="222" customFormat="false" ht="37.5" hidden="false" customHeight="true" outlineLevel="0" collapsed="false">
      <c r="A222" s="65"/>
      <c r="N222" s="72"/>
      <c r="O222" s="72"/>
      <c r="P222" s="73"/>
      <c r="Q222" s="69"/>
      <c r="R222" s="69"/>
    </row>
    <row r="223" customFormat="false" ht="37.5" hidden="false" customHeight="true" outlineLevel="0" collapsed="false">
      <c r="A223" s="65"/>
      <c r="N223" s="125"/>
      <c r="O223" s="125"/>
      <c r="P223" s="126"/>
      <c r="Q223" s="69"/>
      <c r="R223" s="69"/>
    </row>
    <row r="224" customFormat="false" ht="37.5" hidden="false" customHeight="true" outlineLevel="0" collapsed="false">
      <c r="A224" s="65"/>
      <c r="N224" s="125"/>
      <c r="O224" s="125"/>
      <c r="P224" s="126"/>
      <c r="Q224" s="69"/>
      <c r="R224" s="69"/>
    </row>
    <row r="225" customFormat="false" ht="37.5" hidden="false" customHeight="true" outlineLevel="0" collapsed="false">
      <c r="A225" s="65"/>
      <c r="N225" s="27"/>
      <c r="O225" s="70"/>
      <c r="P225" s="73"/>
      <c r="Q225" s="69"/>
      <c r="R225" s="69"/>
    </row>
    <row r="226" customFormat="false" ht="37.5" hidden="false" customHeight="true" outlineLevel="0" collapsed="false">
      <c r="A226" s="65"/>
      <c r="N226" s="27"/>
      <c r="O226" s="70"/>
      <c r="P226" s="109"/>
      <c r="Q226" s="69" t="n">
        <v>43960</v>
      </c>
      <c r="R226" s="69" t="n">
        <v>43961</v>
      </c>
    </row>
    <row r="227" customFormat="false" ht="37.5" hidden="false" customHeight="true" outlineLevel="0" collapsed="false">
      <c r="A227" s="65"/>
      <c r="N227" s="27"/>
      <c r="O227" s="70"/>
      <c r="P227" s="109"/>
      <c r="Q227" s="69"/>
      <c r="R227" s="69"/>
    </row>
    <row r="228" customFormat="false" ht="37.5" hidden="false" customHeight="true" outlineLevel="0" collapsed="false">
      <c r="A228" s="65"/>
      <c r="N228" s="27"/>
      <c r="O228" s="70"/>
      <c r="P228" s="109"/>
      <c r="Q228" s="69"/>
      <c r="R228" s="69"/>
    </row>
    <row r="229" customFormat="false" ht="37.5" hidden="false" customHeight="true" outlineLevel="0" collapsed="false">
      <c r="A229" s="65"/>
      <c r="N229" s="27"/>
      <c r="O229" s="70"/>
      <c r="P229" s="109"/>
      <c r="Q229" s="69"/>
      <c r="R229" s="69"/>
    </row>
    <row r="230" customFormat="false" ht="37.5" hidden="false" customHeight="true" outlineLevel="0" collapsed="false">
      <c r="A230" s="65"/>
      <c r="N230" s="27"/>
      <c r="O230" s="70"/>
      <c r="P230" s="109"/>
      <c r="Q230" s="69"/>
      <c r="R230" s="69"/>
    </row>
    <row r="231" customFormat="false" ht="37.5" hidden="false" customHeight="true" outlineLevel="0" collapsed="false">
      <c r="A231" s="65"/>
      <c r="N231" s="27"/>
      <c r="O231" s="70"/>
      <c r="P231" s="109"/>
      <c r="Q231" s="69"/>
      <c r="R231" s="69"/>
    </row>
    <row r="232" customFormat="false" ht="37.5" hidden="false" customHeight="true" outlineLevel="0" collapsed="false">
      <c r="A232" s="65"/>
      <c r="N232" s="27"/>
      <c r="O232" s="70"/>
      <c r="P232" s="109"/>
      <c r="Q232" s="69"/>
      <c r="R232" s="69"/>
    </row>
    <row r="233" customFormat="false" ht="37.5" hidden="false" customHeight="true" outlineLevel="0" collapsed="false">
      <c r="A233" s="65"/>
      <c r="N233" s="27"/>
      <c r="O233" s="70"/>
      <c r="P233" s="109"/>
      <c r="Q233" s="69"/>
      <c r="R233" s="69"/>
    </row>
    <row r="234" customFormat="false" ht="37.5" hidden="false" customHeight="true" outlineLevel="0" collapsed="false">
      <c r="A234" s="65"/>
      <c r="N234" s="27"/>
      <c r="O234" s="70"/>
      <c r="P234" s="109"/>
      <c r="Q234" s="69"/>
      <c r="R234" s="69"/>
    </row>
    <row r="235" customFormat="false" ht="37.5" hidden="false" customHeight="true" outlineLevel="0" collapsed="false">
      <c r="A235" s="65"/>
      <c r="N235" s="27"/>
      <c r="O235" s="70"/>
      <c r="P235" s="109"/>
      <c r="Q235" s="69"/>
      <c r="R235" s="69"/>
    </row>
    <row r="236" customFormat="false" ht="37.5" hidden="false" customHeight="true" outlineLevel="0" collapsed="false">
      <c r="A236" s="65"/>
      <c r="N236" s="27"/>
      <c r="O236" s="70"/>
      <c r="P236" s="109"/>
      <c r="Q236" s="69"/>
      <c r="R236" s="69"/>
    </row>
    <row r="237" customFormat="false" ht="37.5" hidden="false" customHeight="true" outlineLevel="0" collapsed="false">
      <c r="A237" s="65"/>
      <c r="N237" s="27"/>
      <c r="O237" s="70"/>
      <c r="P237" s="109"/>
      <c r="Q237" s="69"/>
      <c r="R237" s="69"/>
    </row>
    <row r="238" customFormat="false" ht="37.5" hidden="false" customHeight="true" outlineLevel="0" collapsed="false">
      <c r="A238" s="65"/>
      <c r="N238" s="69"/>
      <c r="O238" s="69"/>
      <c r="P238" s="162"/>
      <c r="Q238" s="69"/>
      <c r="R238" s="69"/>
    </row>
    <row r="239" customFormat="false" ht="37.5" hidden="false" customHeight="true" outlineLevel="0" collapsed="false">
      <c r="A239" s="65"/>
      <c r="N239" s="90"/>
      <c r="O239" s="90"/>
      <c r="P239" s="90"/>
      <c r="Q239" s="69"/>
      <c r="R239" s="69"/>
    </row>
    <row r="240" customFormat="false" ht="37.5" hidden="false" customHeight="true" outlineLevel="0" collapsed="false">
      <c r="A240" s="65"/>
      <c r="N240" s="27"/>
      <c r="O240" s="70"/>
      <c r="P240" s="73"/>
      <c r="Q240" s="69"/>
      <c r="R240" s="69"/>
    </row>
    <row r="241" customFormat="false" ht="37.5" hidden="false" customHeight="true" outlineLevel="0" collapsed="false">
      <c r="A241" s="65"/>
      <c r="N241" s="27"/>
      <c r="O241" s="70"/>
      <c r="P241" s="73"/>
      <c r="Q241" s="69"/>
      <c r="R241" s="69"/>
    </row>
    <row r="242" customFormat="false" ht="37.5" hidden="false" customHeight="true" outlineLevel="0" collapsed="false">
      <c r="A242" s="65" t="n">
        <v>12</v>
      </c>
      <c r="N242" s="27"/>
      <c r="O242" s="70"/>
      <c r="P242" s="73"/>
      <c r="Q242" s="69"/>
      <c r="R242" s="69"/>
    </row>
    <row r="243" customFormat="false" ht="37.5" hidden="false" customHeight="true" outlineLevel="0" collapsed="false">
      <c r="A243" s="65"/>
      <c r="N243" s="27"/>
      <c r="O243" s="70"/>
      <c r="P243" s="73"/>
      <c r="Q243" s="69"/>
      <c r="R243" s="69"/>
    </row>
    <row r="244" customFormat="false" ht="37.5" hidden="false" customHeight="true" outlineLevel="0" collapsed="false">
      <c r="A244" s="65"/>
      <c r="N244" s="27"/>
      <c r="O244" s="70"/>
      <c r="P244" s="73"/>
      <c r="Q244" s="69"/>
      <c r="R244" s="69"/>
    </row>
    <row r="245" customFormat="false" ht="37.5" hidden="false" customHeight="true" outlineLevel="0" collapsed="false">
      <c r="A245" s="65"/>
      <c r="N245" s="27"/>
      <c r="O245" s="70"/>
      <c r="P245" s="73"/>
      <c r="Q245" s="69"/>
      <c r="R245" s="69"/>
    </row>
    <row r="246" customFormat="false" ht="37.5" hidden="false" customHeight="true" outlineLevel="0" collapsed="false">
      <c r="A246" s="65"/>
      <c r="N246" s="27"/>
      <c r="O246" s="70"/>
      <c r="P246" s="73"/>
      <c r="Q246" s="69"/>
      <c r="R246" s="69"/>
    </row>
    <row r="247" customFormat="false" ht="37.5" hidden="false" customHeight="true" outlineLevel="0" collapsed="false">
      <c r="A247" s="65"/>
      <c r="N247" s="85"/>
      <c r="O247" s="93"/>
      <c r="P247" s="143"/>
      <c r="Q247" s="69"/>
      <c r="R247" s="69"/>
    </row>
    <row r="248" customFormat="false" ht="37.5" hidden="false" customHeight="true" outlineLevel="0" collapsed="false">
      <c r="A248" s="65"/>
      <c r="N248" s="72"/>
      <c r="O248" s="70"/>
      <c r="P248" s="73"/>
      <c r="Q248" s="69" t="n">
        <v>43967</v>
      </c>
      <c r="R248" s="69" t="n">
        <v>43968</v>
      </c>
    </row>
    <row r="249" customFormat="false" ht="37.5" hidden="false" customHeight="true" outlineLevel="0" collapsed="false">
      <c r="A249" s="65"/>
      <c r="N249" s="72"/>
      <c r="O249" s="70"/>
      <c r="P249" s="73"/>
      <c r="Q249" s="69"/>
      <c r="R249" s="69"/>
    </row>
    <row r="250" customFormat="false" ht="37.5" hidden="false" customHeight="true" outlineLevel="0" collapsed="false">
      <c r="A250" s="65"/>
      <c r="N250" s="72"/>
      <c r="O250" s="70"/>
      <c r="P250" s="73"/>
      <c r="Q250" s="69"/>
      <c r="R250" s="69"/>
    </row>
    <row r="251" customFormat="false" ht="37.5" hidden="false" customHeight="true" outlineLevel="0" collapsed="false">
      <c r="A251" s="65"/>
      <c r="N251" s="72"/>
      <c r="O251" s="70"/>
      <c r="P251" s="73"/>
      <c r="Q251" s="69"/>
      <c r="R251" s="69"/>
    </row>
    <row r="252" customFormat="false" ht="37.5" hidden="false" customHeight="true" outlineLevel="0" collapsed="false">
      <c r="A252" s="65"/>
      <c r="N252" s="72"/>
      <c r="O252" s="70"/>
      <c r="P252" s="73"/>
      <c r="Q252" s="69"/>
      <c r="R252" s="69"/>
    </row>
    <row r="253" customFormat="false" ht="37.5" hidden="false" customHeight="true" outlineLevel="0" collapsed="false">
      <c r="A253" s="65"/>
      <c r="N253" s="72"/>
      <c r="O253" s="70"/>
      <c r="P253" s="73"/>
      <c r="Q253" s="69"/>
      <c r="R253" s="69"/>
    </row>
    <row r="254" customFormat="false" ht="37.5" hidden="false" customHeight="true" outlineLevel="0" collapsed="false">
      <c r="A254" s="65"/>
      <c r="N254" s="72"/>
      <c r="O254" s="70"/>
      <c r="P254" s="73"/>
      <c r="Q254" s="69"/>
      <c r="R254" s="69"/>
    </row>
    <row r="255" customFormat="false" ht="37.5" hidden="false" customHeight="true" outlineLevel="0" collapsed="false">
      <c r="A255" s="65"/>
      <c r="N255" s="72"/>
      <c r="O255" s="70"/>
      <c r="P255" s="73"/>
      <c r="Q255" s="69"/>
      <c r="R255" s="69"/>
    </row>
    <row r="256" customFormat="false" ht="37.5" hidden="false" customHeight="true" outlineLevel="0" collapsed="false">
      <c r="A256" s="65"/>
      <c r="N256" s="72"/>
      <c r="O256" s="70"/>
      <c r="P256" s="73"/>
      <c r="Q256" s="69"/>
      <c r="R256" s="69"/>
    </row>
    <row r="257" customFormat="false" ht="37.5" hidden="false" customHeight="true" outlineLevel="0" collapsed="false">
      <c r="A257" s="65"/>
      <c r="N257" s="90" t="n">
        <v>43973</v>
      </c>
      <c r="O257" s="90"/>
      <c r="P257" s="90"/>
      <c r="Q257" s="69"/>
      <c r="R257" s="69"/>
    </row>
    <row r="258" customFormat="false" ht="37.5" hidden="false" customHeight="true" outlineLevel="0" collapsed="false">
      <c r="A258" s="65"/>
      <c r="N258" s="27"/>
      <c r="O258" s="72"/>
      <c r="P258" s="163"/>
      <c r="Q258" s="69"/>
      <c r="R258" s="69"/>
    </row>
    <row r="259" customFormat="false" ht="37.5" hidden="false" customHeight="true" outlineLevel="0" collapsed="false">
      <c r="A259" s="65"/>
      <c r="N259" s="27"/>
      <c r="O259" s="72"/>
      <c r="P259" s="163"/>
      <c r="Q259" s="69"/>
      <c r="R259" s="69"/>
    </row>
    <row r="260" customFormat="false" ht="37.5" hidden="false" customHeight="true" outlineLevel="0" collapsed="false">
      <c r="A260" s="65" t="n">
        <v>13</v>
      </c>
      <c r="N260" s="27"/>
      <c r="O260" s="72"/>
      <c r="P260" s="163"/>
      <c r="Q260" s="69"/>
      <c r="R260" s="69"/>
    </row>
    <row r="261" customFormat="false" ht="37.5" hidden="false" customHeight="true" outlineLevel="0" collapsed="false">
      <c r="A261" s="65"/>
      <c r="N261" s="27"/>
      <c r="O261" s="72"/>
      <c r="P261" s="163"/>
      <c r="Q261" s="69"/>
      <c r="R261" s="69"/>
    </row>
    <row r="262" customFormat="false" ht="37.5" hidden="false" customHeight="true" outlineLevel="0" collapsed="false">
      <c r="A262" s="65"/>
      <c r="N262" s="27"/>
      <c r="O262" s="72"/>
      <c r="P262" s="73"/>
      <c r="Q262" s="69"/>
      <c r="R262" s="69"/>
    </row>
    <row r="263" customFormat="false" ht="37.5" hidden="false" customHeight="true" outlineLevel="0" collapsed="false">
      <c r="A263" s="65"/>
      <c r="N263" s="27"/>
      <c r="O263" s="72"/>
      <c r="P263" s="73"/>
      <c r="Q263" s="69"/>
      <c r="R263" s="69"/>
    </row>
    <row r="264" customFormat="false" ht="37.5" hidden="false" customHeight="true" outlineLevel="0" collapsed="false">
      <c r="A264" s="65"/>
      <c r="N264" s="27"/>
      <c r="O264" s="72"/>
      <c r="P264" s="73"/>
      <c r="Q264" s="69"/>
      <c r="R264" s="69"/>
    </row>
    <row r="265" customFormat="false" ht="37.5" hidden="false" customHeight="true" outlineLevel="0" collapsed="false">
      <c r="A265" s="65"/>
      <c r="N265" s="85"/>
      <c r="O265" s="86"/>
      <c r="P265" s="143"/>
      <c r="Q265" s="69"/>
      <c r="R265" s="69"/>
    </row>
    <row r="266" customFormat="false" ht="37.5" hidden="false" customHeight="true" outlineLevel="0" collapsed="false">
      <c r="A266" s="65"/>
      <c r="N266" s="72"/>
      <c r="O266" s="72"/>
      <c r="P266" s="73"/>
      <c r="Q266" s="69" t="n">
        <v>43974</v>
      </c>
      <c r="R266" s="69" t="n">
        <v>43975</v>
      </c>
    </row>
    <row r="267" customFormat="false" ht="37.5" hidden="false" customHeight="true" outlineLevel="0" collapsed="false">
      <c r="A267" s="65"/>
      <c r="N267" s="72"/>
      <c r="O267" s="72"/>
      <c r="P267" s="73"/>
      <c r="Q267" s="69"/>
      <c r="R267" s="69"/>
    </row>
    <row r="268" customFormat="false" ht="37.5" hidden="false" customHeight="true" outlineLevel="0" collapsed="false">
      <c r="A268" s="65"/>
      <c r="N268" s="72"/>
      <c r="O268" s="72"/>
      <c r="P268" s="73"/>
      <c r="Q268" s="69"/>
      <c r="R268" s="69"/>
    </row>
    <row r="269" customFormat="false" ht="37.5" hidden="false" customHeight="true" outlineLevel="0" collapsed="false">
      <c r="A269" s="65"/>
      <c r="N269" s="72"/>
      <c r="O269" s="72"/>
      <c r="P269" s="73"/>
      <c r="Q269" s="69"/>
      <c r="R269" s="69"/>
    </row>
    <row r="270" customFormat="false" ht="37.5" hidden="false" customHeight="true" outlineLevel="0" collapsed="false">
      <c r="A270" s="65"/>
      <c r="N270" s="72"/>
      <c r="O270" s="72"/>
      <c r="P270" s="73"/>
      <c r="Q270" s="69"/>
      <c r="R270" s="69"/>
    </row>
    <row r="271" customFormat="false" ht="37.5" hidden="false" customHeight="true" outlineLevel="0" collapsed="false">
      <c r="A271" s="65"/>
      <c r="N271" s="72"/>
      <c r="O271" s="72"/>
      <c r="P271" s="73"/>
      <c r="Q271" s="69"/>
      <c r="R271" s="69"/>
    </row>
    <row r="272" customFormat="false" ht="37.5" hidden="false" customHeight="true" outlineLevel="0" collapsed="false">
      <c r="A272" s="65"/>
      <c r="N272" s="72"/>
      <c r="O272" s="72"/>
      <c r="P272" s="73"/>
      <c r="Q272" s="69"/>
      <c r="R272" s="69"/>
    </row>
    <row r="273" customFormat="false" ht="37.5" hidden="false" customHeight="true" outlineLevel="0" collapsed="false">
      <c r="A273" s="65"/>
      <c r="N273" s="72"/>
      <c r="O273" s="72"/>
      <c r="P273" s="73"/>
      <c r="Q273" s="69"/>
      <c r="R273" s="69"/>
    </row>
    <row r="274" customFormat="false" ht="37.5" hidden="false" customHeight="true" outlineLevel="0" collapsed="false">
      <c r="A274" s="65"/>
      <c r="N274" s="72"/>
      <c r="O274" s="72"/>
      <c r="P274" s="73"/>
      <c r="Q274" s="69"/>
      <c r="R274" s="69"/>
    </row>
    <row r="275" customFormat="false" ht="37.5" hidden="false" customHeight="true" outlineLevel="0" collapsed="false">
      <c r="A275" s="65"/>
      <c r="N275" s="90" t="n">
        <v>43980</v>
      </c>
      <c r="O275" s="90"/>
      <c r="P275" s="90"/>
      <c r="Q275" s="69"/>
      <c r="R275" s="69"/>
    </row>
    <row r="276" customFormat="false" ht="37.5" hidden="false" customHeight="true" outlineLevel="0" collapsed="false">
      <c r="A276" s="65"/>
      <c r="N276" s="27"/>
      <c r="O276" s="72"/>
      <c r="P276" s="73"/>
      <c r="Q276" s="69"/>
      <c r="R276" s="69"/>
    </row>
    <row r="277" customFormat="false" ht="37.5" hidden="false" customHeight="true" outlineLevel="0" collapsed="false">
      <c r="A277" s="65"/>
      <c r="N277" s="27"/>
      <c r="O277" s="72"/>
      <c r="P277" s="73"/>
      <c r="Q277" s="69"/>
      <c r="R277" s="69"/>
    </row>
    <row r="278" customFormat="false" ht="37.5" hidden="false" customHeight="true" outlineLevel="0" collapsed="false">
      <c r="A278" s="65" t="n">
        <v>14</v>
      </c>
      <c r="N278" s="27"/>
      <c r="O278" s="72"/>
      <c r="P278" s="73"/>
      <c r="Q278" s="69"/>
      <c r="R278" s="69"/>
    </row>
    <row r="279" customFormat="false" ht="37.5" hidden="false" customHeight="true" outlineLevel="0" collapsed="false">
      <c r="A279" s="65"/>
      <c r="N279" s="27"/>
      <c r="O279" s="72"/>
      <c r="P279" s="73"/>
      <c r="Q279" s="69"/>
      <c r="R279" s="69"/>
    </row>
    <row r="280" customFormat="false" ht="37.5" hidden="false" customHeight="true" outlineLevel="0" collapsed="false">
      <c r="A280" s="65"/>
      <c r="N280" s="27"/>
      <c r="O280" s="72"/>
      <c r="P280" s="73"/>
      <c r="Q280" s="69"/>
      <c r="R280" s="69"/>
    </row>
    <row r="281" customFormat="false" ht="37.5" hidden="false" customHeight="true" outlineLevel="0" collapsed="false">
      <c r="A281" s="65"/>
      <c r="N281" s="27"/>
      <c r="O281" s="72"/>
      <c r="P281" s="73"/>
      <c r="Q281" s="69"/>
      <c r="R281" s="69"/>
    </row>
    <row r="282" customFormat="false" ht="37.5" hidden="false" customHeight="true" outlineLevel="0" collapsed="false">
      <c r="A282" s="65"/>
      <c r="N282" s="27"/>
      <c r="O282" s="72"/>
      <c r="P282" s="73"/>
      <c r="Q282" s="69"/>
      <c r="R282" s="69"/>
    </row>
    <row r="283" customFormat="false" ht="37.5" hidden="false" customHeight="true" outlineLevel="0" collapsed="false">
      <c r="A283" s="65"/>
      <c r="N283" s="85"/>
      <c r="O283" s="86"/>
      <c r="P283" s="143"/>
      <c r="Q283" s="69"/>
      <c r="R283" s="69"/>
    </row>
    <row r="284" customFormat="false" ht="37.5" hidden="false" customHeight="true" outlineLevel="0" collapsed="false">
      <c r="A284" s="65"/>
      <c r="N284" s="72"/>
      <c r="O284" s="72"/>
      <c r="P284" s="73"/>
      <c r="Q284" s="69" t="n">
        <v>43981</v>
      </c>
      <c r="R284" s="69" t="n">
        <v>43982</v>
      </c>
    </row>
    <row r="285" customFormat="false" ht="37.5" hidden="false" customHeight="true" outlineLevel="0" collapsed="false">
      <c r="A285" s="65"/>
      <c r="N285" s="72"/>
      <c r="O285" s="72"/>
      <c r="P285" s="73"/>
      <c r="Q285" s="69"/>
      <c r="R285" s="69"/>
    </row>
    <row r="286" customFormat="false" ht="37.5" hidden="false" customHeight="true" outlineLevel="0" collapsed="false">
      <c r="A286" s="65"/>
      <c r="N286" s="72"/>
      <c r="O286" s="72"/>
      <c r="P286" s="73"/>
      <c r="Q286" s="69"/>
      <c r="R286" s="69"/>
    </row>
    <row r="287" customFormat="false" ht="37.5" hidden="false" customHeight="true" outlineLevel="0" collapsed="false">
      <c r="A287" s="65"/>
      <c r="N287" s="72"/>
      <c r="O287" s="72"/>
      <c r="P287" s="73"/>
      <c r="Q287" s="69"/>
      <c r="R287" s="69"/>
    </row>
    <row r="288" customFormat="false" ht="37.5" hidden="false" customHeight="true" outlineLevel="0" collapsed="false">
      <c r="A288" s="65"/>
      <c r="N288" s="72"/>
      <c r="O288" s="72"/>
      <c r="P288" s="73"/>
      <c r="Q288" s="69"/>
      <c r="R288" s="69"/>
    </row>
    <row r="289" customFormat="false" ht="37.5" hidden="false" customHeight="true" outlineLevel="0" collapsed="false">
      <c r="A289" s="65"/>
      <c r="N289" s="72"/>
      <c r="O289" s="72"/>
      <c r="P289" s="73"/>
      <c r="Q289" s="69"/>
      <c r="R289" s="69"/>
    </row>
    <row r="290" customFormat="false" ht="37.5" hidden="false" customHeight="true" outlineLevel="0" collapsed="false">
      <c r="A290" s="65" t="n">
        <v>15</v>
      </c>
      <c r="N290" s="72"/>
      <c r="O290" s="72"/>
      <c r="P290" s="73"/>
      <c r="Q290" s="69"/>
      <c r="R290" s="69"/>
    </row>
    <row r="291" customFormat="false" ht="37.5" hidden="false" customHeight="true" outlineLevel="0" collapsed="false">
      <c r="A291" s="65"/>
      <c r="N291" s="72"/>
      <c r="O291" s="72"/>
      <c r="P291" s="73"/>
      <c r="Q291" s="69"/>
      <c r="R291" s="69"/>
    </row>
    <row r="292" customFormat="false" ht="37.5" hidden="false" customHeight="true" outlineLevel="0" collapsed="false">
      <c r="A292" s="65"/>
      <c r="N292" s="72"/>
      <c r="O292" s="72"/>
      <c r="P292" s="73"/>
      <c r="Q292" s="69"/>
      <c r="R292" s="69"/>
    </row>
    <row r="293" customFormat="false" ht="37.5" hidden="false" customHeight="true" outlineLevel="0" collapsed="false">
      <c r="A293" s="65"/>
      <c r="N293" s="90" t="n">
        <v>43987</v>
      </c>
      <c r="O293" s="90"/>
      <c r="P293" s="90"/>
      <c r="Q293" s="69"/>
      <c r="R293" s="69"/>
    </row>
    <row r="294" customFormat="false" ht="37.5" hidden="false" customHeight="true" outlineLevel="0" collapsed="false">
      <c r="A294" s="65"/>
      <c r="N294" s="27"/>
      <c r="O294" s="72"/>
      <c r="P294" s="73"/>
      <c r="Q294" s="69"/>
      <c r="R294" s="69"/>
    </row>
    <row r="295" customFormat="false" ht="37.5" hidden="false" customHeight="true" outlineLevel="0" collapsed="false">
      <c r="A295" s="65"/>
      <c r="N295" s="27"/>
      <c r="O295" s="72"/>
      <c r="P295" s="73"/>
      <c r="Q295" s="69"/>
      <c r="R295" s="69"/>
    </row>
    <row r="296" customFormat="false" ht="37.5" hidden="false" customHeight="true" outlineLevel="0" collapsed="false">
      <c r="A296" s="65" t="n">
        <v>15</v>
      </c>
      <c r="N296" s="27"/>
      <c r="O296" s="72"/>
      <c r="P296" s="73"/>
      <c r="Q296" s="69"/>
      <c r="R296" s="69"/>
    </row>
    <row r="297" customFormat="false" ht="37.5" hidden="false" customHeight="true" outlineLevel="0" collapsed="false">
      <c r="A297" s="65"/>
      <c r="N297" s="27"/>
      <c r="O297" s="72"/>
      <c r="P297" s="73"/>
      <c r="Q297" s="69"/>
      <c r="R297" s="69"/>
    </row>
    <row r="298" customFormat="false" ht="37.5" hidden="false" customHeight="true" outlineLevel="0" collapsed="false">
      <c r="A298" s="65"/>
      <c r="N298" s="27"/>
      <c r="O298" s="72"/>
      <c r="P298" s="73"/>
      <c r="Q298" s="69"/>
      <c r="R298" s="69"/>
    </row>
    <row r="299" customFormat="false" ht="37.5" hidden="false" customHeight="true" outlineLevel="0" collapsed="false">
      <c r="A299" s="65"/>
      <c r="N299" s="27"/>
      <c r="O299" s="72"/>
      <c r="P299" s="73"/>
      <c r="Q299" s="69"/>
      <c r="R299" s="69"/>
    </row>
    <row r="300" customFormat="false" ht="37.5" hidden="false" customHeight="true" outlineLevel="0" collapsed="false">
      <c r="A300" s="65"/>
      <c r="N300" s="27"/>
      <c r="O300" s="72"/>
      <c r="P300" s="73"/>
      <c r="Q300" s="69"/>
      <c r="R300" s="69"/>
    </row>
    <row r="301" customFormat="false" ht="37.5" hidden="false" customHeight="true" outlineLevel="0" collapsed="false">
      <c r="A301" s="65"/>
      <c r="N301" s="85"/>
      <c r="O301" s="86"/>
      <c r="P301" s="143"/>
      <c r="Q301" s="69"/>
      <c r="R301" s="69"/>
    </row>
    <row r="302" customFormat="false" ht="37.5" hidden="false" customHeight="true" outlineLevel="0" collapsed="false">
      <c r="A302" s="65"/>
      <c r="N302" s="72"/>
      <c r="O302" s="72"/>
      <c r="P302" s="73"/>
      <c r="Q302" s="69" t="n">
        <v>43988</v>
      </c>
      <c r="R302" s="69" t="n">
        <v>43989</v>
      </c>
    </row>
    <row r="303" customFormat="false" ht="37.5" hidden="false" customHeight="true" outlineLevel="0" collapsed="false">
      <c r="A303" s="65"/>
      <c r="N303" s="72"/>
      <c r="O303" s="72"/>
      <c r="P303" s="73"/>
      <c r="Q303" s="69"/>
      <c r="R303" s="69"/>
    </row>
    <row r="304" customFormat="false" ht="37.5" hidden="false" customHeight="true" outlineLevel="0" collapsed="false">
      <c r="A304" s="65"/>
      <c r="N304" s="72"/>
      <c r="O304" s="72"/>
      <c r="P304" s="73"/>
      <c r="Q304" s="69"/>
      <c r="R304" s="69"/>
    </row>
    <row r="305" customFormat="false" ht="37.5" hidden="false" customHeight="true" outlineLevel="0" collapsed="false">
      <c r="A305" s="65"/>
      <c r="N305" s="72"/>
      <c r="O305" s="72"/>
      <c r="P305" s="73"/>
      <c r="Q305" s="69"/>
      <c r="R305" s="69"/>
    </row>
    <row r="306" customFormat="false" ht="37.5" hidden="false" customHeight="true" outlineLevel="0" collapsed="false">
      <c r="A306" s="65"/>
      <c r="N306" s="164" t="n">
        <v>43994</v>
      </c>
      <c r="O306" s="164"/>
      <c r="P306" s="164"/>
      <c r="Q306" s="69"/>
      <c r="R306" s="69"/>
    </row>
    <row r="307" customFormat="false" ht="37.5" hidden="false" customHeight="true" outlineLevel="0" collapsed="false">
      <c r="A307" s="65"/>
      <c r="N307" s="125"/>
      <c r="O307" s="125"/>
      <c r="P307" s="126"/>
      <c r="Q307" s="69"/>
      <c r="R307" s="69"/>
    </row>
    <row r="308" customFormat="false" ht="37.5" hidden="false" customHeight="true" outlineLevel="0" collapsed="false">
      <c r="A308" s="65"/>
      <c r="N308" s="125"/>
      <c r="O308" s="125"/>
      <c r="P308" s="126"/>
      <c r="Q308" s="69"/>
      <c r="R308" s="69"/>
    </row>
    <row r="309" customFormat="false" ht="37.5" hidden="false" customHeight="true" outlineLevel="0" collapsed="false">
      <c r="A309" s="65" t="n">
        <v>16</v>
      </c>
      <c r="N309" s="125"/>
      <c r="O309" s="125"/>
      <c r="P309" s="126"/>
      <c r="Q309" s="69"/>
      <c r="R309" s="69"/>
    </row>
    <row r="310" customFormat="false" ht="37.5" hidden="false" customHeight="true" outlineLevel="0" collapsed="false">
      <c r="A310" s="65"/>
      <c r="N310" s="125"/>
      <c r="O310" s="125"/>
      <c r="P310" s="126"/>
      <c r="Q310" s="69"/>
      <c r="R310" s="69"/>
    </row>
    <row r="311" customFormat="false" ht="37.5" hidden="false" customHeight="true" outlineLevel="0" collapsed="false">
      <c r="A311" s="65"/>
      <c r="N311" s="125"/>
      <c r="O311" s="125"/>
      <c r="P311" s="126"/>
      <c r="Q311" s="69"/>
      <c r="R311" s="69"/>
    </row>
    <row r="312" customFormat="false" ht="37.5" hidden="false" customHeight="true" outlineLevel="0" collapsed="false">
      <c r="A312" s="65"/>
      <c r="N312" s="125"/>
      <c r="O312" s="125"/>
      <c r="P312" s="126"/>
      <c r="Q312" s="69"/>
      <c r="R312" s="69"/>
    </row>
    <row r="313" customFormat="false" ht="37.5" hidden="false" customHeight="true" outlineLevel="0" collapsed="false">
      <c r="A313" s="65"/>
      <c r="N313" s="125"/>
      <c r="O313" s="125"/>
      <c r="P313" s="126"/>
      <c r="Q313" s="69"/>
      <c r="R313" s="69"/>
    </row>
    <row r="314" customFormat="false" ht="37.5" hidden="false" customHeight="true" outlineLevel="0" collapsed="false">
      <c r="A314" s="65"/>
      <c r="N314" s="158"/>
      <c r="O314" s="158"/>
      <c r="P314" s="159"/>
      <c r="Q314" s="69"/>
      <c r="R314" s="69"/>
    </row>
    <row r="315" customFormat="false" ht="37.5" hidden="false" customHeight="true" outlineLevel="0" collapsed="false">
      <c r="A315" s="65"/>
      <c r="N315" s="125"/>
      <c r="O315" s="125"/>
      <c r="P315" s="125"/>
      <c r="Q315" s="69" t="n">
        <v>43995</v>
      </c>
      <c r="R315" s="69" t="n">
        <v>43996</v>
      </c>
    </row>
    <row r="316" customFormat="false" ht="37.5" hidden="false" customHeight="true" outlineLevel="0" collapsed="false">
      <c r="A316" s="65"/>
      <c r="N316" s="125"/>
      <c r="O316" s="125"/>
      <c r="P316" s="125"/>
      <c r="Q316" s="69"/>
      <c r="R316" s="69"/>
    </row>
    <row r="317" customFormat="false" ht="37.5" hidden="false" customHeight="true" outlineLevel="0" collapsed="false">
      <c r="A317" s="65"/>
      <c r="N317" s="125"/>
      <c r="O317" s="125"/>
      <c r="P317" s="125"/>
      <c r="Q317" s="69"/>
      <c r="R317" s="69"/>
    </row>
    <row r="318" customFormat="false" ht="37.5" hidden="false" customHeight="true" outlineLevel="0" collapsed="false">
      <c r="A318" s="65"/>
      <c r="N318" s="125"/>
      <c r="O318" s="125"/>
      <c r="P318" s="125"/>
      <c r="Q318" s="69"/>
      <c r="R318" s="69"/>
    </row>
    <row r="319" customFormat="false" ht="37.5" hidden="false" customHeight="true" outlineLevel="0" collapsed="false">
      <c r="A319" s="65"/>
      <c r="N319" s="125"/>
      <c r="O319" s="125"/>
      <c r="P319" s="125"/>
      <c r="Q319" s="69"/>
      <c r="R319" s="69"/>
    </row>
    <row r="320" customFormat="false" ht="37.5" hidden="false" customHeight="true" outlineLevel="0" collapsed="false">
      <c r="A320" s="65"/>
      <c r="N320" s="125"/>
      <c r="O320" s="125"/>
      <c r="P320" s="125"/>
      <c r="Q320" s="69"/>
      <c r="R320" s="69"/>
    </row>
    <row r="321" customFormat="false" ht="37.5" hidden="false" customHeight="true" outlineLevel="0" collapsed="false">
      <c r="A321" s="65"/>
      <c r="N321" s="125"/>
      <c r="O321" s="125"/>
      <c r="P321" s="125"/>
      <c r="Q321" s="69"/>
      <c r="R321" s="69"/>
    </row>
    <row r="322" customFormat="false" ht="37.5" hidden="false" customHeight="true" outlineLevel="0" collapsed="false">
      <c r="A322" s="65"/>
      <c r="N322" s="125"/>
      <c r="O322" s="125"/>
      <c r="P322" s="125"/>
      <c r="Q322" s="69"/>
      <c r="R322" s="69"/>
    </row>
    <row r="323" customFormat="false" ht="37.5" hidden="false" customHeight="true" outlineLevel="0" collapsed="false">
      <c r="A323" s="65"/>
      <c r="N323" s="125"/>
      <c r="O323" s="125"/>
      <c r="P323" s="125"/>
      <c r="Q323" s="69"/>
      <c r="R323" s="69"/>
    </row>
    <row r="324" customFormat="false" ht="37.5" hidden="false" customHeight="true" outlineLevel="0" collapsed="false">
      <c r="A324" s="65"/>
      <c r="N324" s="125"/>
      <c r="O324" s="125"/>
      <c r="P324" s="125"/>
      <c r="Q324" s="69"/>
      <c r="R324" s="69"/>
    </row>
    <row r="325" customFormat="false" ht="37.5" hidden="false" customHeight="true" outlineLevel="0" collapsed="false">
      <c r="A325" s="65"/>
      <c r="Q325" s="69"/>
      <c r="R325" s="69"/>
    </row>
    <row r="326" customFormat="false" ht="37.5" hidden="false" customHeight="true" outlineLevel="0" collapsed="false">
      <c r="A326" s="65"/>
      <c r="Q326" s="69"/>
      <c r="R326" s="69"/>
    </row>
    <row r="327" customFormat="false" ht="37.5" hidden="false" customHeight="true" outlineLevel="0" collapsed="false">
      <c r="A327" s="65"/>
      <c r="Q327" s="69"/>
      <c r="R327" s="69"/>
    </row>
    <row r="328" customFormat="false" ht="37.5" hidden="false" customHeight="true" outlineLevel="0" collapsed="false">
      <c r="A328" s="65" t="n">
        <v>15</v>
      </c>
      <c r="Q328" s="69"/>
      <c r="R328" s="69"/>
    </row>
    <row r="329" customFormat="false" ht="37.5" hidden="false" customHeight="true" outlineLevel="0" collapsed="false">
      <c r="A329" s="65"/>
      <c r="Q329" s="69"/>
      <c r="R329" s="69"/>
    </row>
    <row r="330" customFormat="false" ht="37.5" hidden="false" customHeight="true" outlineLevel="0" collapsed="false">
      <c r="A330" s="65"/>
      <c r="Q330" s="69"/>
      <c r="R330" s="69"/>
    </row>
    <row r="331" customFormat="false" ht="37.5" hidden="false" customHeight="true" outlineLevel="0" collapsed="false">
      <c r="A331" s="65"/>
      <c r="Q331" s="69"/>
      <c r="R331" s="69"/>
    </row>
    <row r="332" customFormat="false" ht="37.5" hidden="false" customHeight="true" outlineLevel="0" collapsed="false">
      <c r="A332" s="65"/>
      <c r="Q332" s="69"/>
      <c r="R332" s="69"/>
    </row>
    <row r="333" customFormat="false" ht="37.5" hidden="false" customHeight="true" outlineLevel="0" collapsed="false">
      <c r="A333" s="65"/>
      <c r="Q333" s="69"/>
      <c r="R333" s="69"/>
    </row>
    <row r="334" customFormat="false" ht="37.5" hidden="false" customHeight="true" outlineLevel="0" collapsed="false">
      <c r="A334" s="65"/>
    </row>
    <row r="335" customFormat="false" ht="37.5" hidden="false" customHeight="true" outlineLevel="0" collapsed="false">
      <c r="A335" s="65"/>
    </row>
    <row r="336" customFormat="false" ht="37.5" hidden="false" customHeight="true" outlineLevel="0" collapsed="false">
      <c r="A336" s="65"/>
    </row>
    <row r="337" customFormat="false" ht="37.5" hidden="false" customHeight="true" outlineLevel="0" collapsed="false">
      <c r="A337" s="65"/>
    </row>
    <row r="338" customFormat="false" ht="37.5" hidden="false" customHeight="true" outlineLevel="0" collapsed="false"/>
    <row r="339" customFormat="false" ht="37.5" hidden="false" customHeight="true" outlineLevel="0" collapsed="false"/>
    <row r="340" customFormat="false" ht="37.5" hidden="false" customHeight="true" outlineLevel="0" collapsed="false"/>
    <row r="341" customFormat="false" ht="37.5" hidden="false" customHeight="true" outlineLevel="0" collapsed="false"/>
    <row r="342" customFormat="false" ht="37.5" hidden="false" customHeight="true" outlineLevel="0" collapsed="false"/>
    <row r="343" customFormat="false" ht="16.5" hidden="false" customHeight="true" outlineLevel="0" collapsed="false"/>
  </sheetData>
  <mergeCells count="117">
    <mergeCell ref="A1:A2"/>
    <mergeCell ref="B1:D1"/>
    <mergeCell ref="E1:G1"/>
    <mergeCell ref="H1:J1"/>
    <mergeCell ref="K1:M1"/>
    <mergeCell ref="N1:P1"/>
    <mergeCell ref="A3:A11"/>
    <mergeCell ref="B3:D3"/>
    <mergeCell ref="E3:G3"/>
    <mergeCell ref="H3:J3"/>
    <mergeCell ref="K3:M3"/>
    <mergeCell ref="N3:P3"/>
    <mergeCell ref="A12:A25"/>
    <mergeCell ref="B12:D12"/>
    <mergeCell ref="E12:G12"/>
    <mergeCell ref="H12:J12"/>
    <mergeCell ref="K12:M12"/>
    <mergeCell ref="N12:P12"/>
    <mergeCell ref="B21:D21"/>
    <mergeCell ref="E21:G21"/>
    <mergeCell ref="H21:J21"/>
    <mergeCell ref="K21:M21"/>
    <mergeCell ref="N21:P21"/>
    <mergeCell ref="B30:D30"/>
    <mergeCell ref="E30:G30"/>
    <mergeCell ref="H30:J30"/>
    <mergeCell ref="K30:M30"/>
    <mergeCell ref="N30:P30"/>
    <mergeCell ref="A35:A48"/>
    <mergeCell ref="B39:D39"/>
    <mergeCell ref="E39:G39"/>
    <mergeCell ref="H39:J39"/>
    <mergeCell ref="K39:M39"/>
    <mergeCell ref="N39:P39"/>
    <mergeCell ref="B48:D48"/>
    <mergeCell ref="E48:G48"/>
    <mergeCell ref="H48:J48"/>
    <mergeCell ref="K48:M48"/>
    <mergeCell ref="N48:P48"/>
    <mergeCell ref="B61:D61"/>
    <mergeCell ref="E61:G61"/>
    <mergeCell ref="H61:J61"/>
    <mergeCell ref="K61:M61"/>
    <mergeCell ref="N61:P61"/>
    <mergeCell ref="A63:A71"/>
    <mergeCell ref="B78:D78"/>
    <mergeCell ref="E78:G78"/>
    <mergeCell ref="H78:J78"/>
    <mergeCell ref="K78:M78"/>
    <mergeCell ref="N78:P78"/>
    <mergeCell ref="A85:A93"/>
    <mergeCell ref="B95:D95"/>
    <mergeCell ref="E95:G95"/>
    <mergeCell ref="H95:J95"/>
    <mergeCell ref="K95:M95"/>
    <mergeCell ref="N95:P95"/>
    <mergeCell ref="A103:A111"/>
    <mergeCell ref="B112:D112"/>
    <mergeCell ref="E112:G112"/>
    <mergeCell ref="H112:J112"/>
    <mergeCell ref="K112:M112"/>
    <mergeCell ref="N112:P112"/>
    <mergeCell ref="A121:A129"/>
    <mergeCell ref="N121:P121"/>
    <mergeCell ref="B129:D129"/>
    <mergeCell ref="E129:G129"/>
    <mergeCell ref="H129:J129"/>
    <mergeCell ref="K129:M129"/>
    <mergeCell ref="N129:P129"/>
    <mergeCell ref="A146:A154"/>
    <mergeCell ref="B146:D146"/>
    <mergeCell ref="E146:G146"/>
    <mergeCell ref="H146:J146"/>
    <mergeCell ref="K146:M146"/>
    <mergeCell ref="N146:P146"/>
    <mergeCell ref="B155:D155"/>
    <mergeCell ref="E155:G155"/>
    <mergeCell ref="H155:J155"/>
    <mergeCell ref="K155:M155"/>
    <mergeCell ref="N155:P155"/>
    <mergeCell ref="A164:A177"/>
    <mergeCell ref="B164:D164"/>
    <mergeCell ref="E164:G164"/>
    <mergeCell ref="H164:J164"/>
    <mergeCell ref="K164:M164"/>
    <mergeCell ref="N164:P164"/>
    <mergeCell ref="B173:D173"/>
    <mergeCell ref="E173:G173"/>
    <mergeCell ref="H173:J173"/>
    <mergeCell ref="K173:M173"/>
    <mergeCell ref="N173:P173"/>
    <mergeCell ref="B182:D182"/>
    <mergeCell ref="E182:G182"/>
    <mergeCell ref="H182:J182"/>
    <mergeCell ref="K182:M182"/>
    <mergeCell ref="N182:P182"/>
    <mergeCell ref="N185:P185"/>
    <mergeCell ref="A187:A200"/>
    <mergeCell ref="B192:D192"/>
    <mergeCell ref="E192:G192"/>
    <mergeCell ref="H192:J192"/>
    <mergeCell ref="K192:M192"/>
    <mergeCell ref="B197:D197"/>
    <mergeCell ref="N203:P203"/>
    <mergeCell ref="N217:P217"/>
    <mergeCell ref="A220:A232"/>
    <mergeCell ref="N239:P239"/>
    <mergeCell ref="A242:A250"/>
    <mergeCell ref="N257:P257"/>
    <mergeCell ref="A260:A268"/>
    <mergeCell ref="N275:P275"/>
    <mergeCell ref="A278:A286"/>
    <mergeCell ref="N293:P293"/>
    <mergeCell ref="A296:A304"/>
    <mergeCell ref="N306:P306"/>
    <mergeCell ref="A309:A317"/>
    <mergeCell ref="A328:A33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E22" activeCellId="1" sqref="M123 E22"/>
    </sheetView>
  </sheetViews>
  <sheetFormatPr defaultRowHeight="15" zeroHeight="false" outlineLevelRow="0" outlineLevelCol="0"/>
  <cols>
    <col collapsed="false" customWidth="true" hidden="false" outlineLevel="0" max="1" min="1" style="0" width="17.99"/>
    <col collapsed="false" customWidth="true" hidden="false" outlineLevel="0" max="2" min="2" style="0" width="9.14"/>
    <col collapsed="false" customWidth="true" hidden="false" outlineLevel="0" max="3" min="3" style="0" width="16.54"/>
    <col collapsed="false" customWidth="true" hidden="false" outlineLevel="0" max="4" min="4" style="0" width="0.29"/>
    <col collapsed="false" customWidth="true" hidden="false" outlineLevel="0" max="5" min="5" style="0" width="35.26"/>
    <col collapsed="false" customWidth="true" hidden="false" outlineLevel="0" max="6" min="6" style="0" width="11.6"/>
    <col collapsed="false" customWidth="true" hidden="true" outlineLevel="0" max="1022" min="7" style="0" width="9.14"/>
    <col collapsed="false" customWidth="true" hidden="false" outlineLevel="0" max="1023" min="1023" style="0" width="18.86"/>
    <col collapsed="false" customWidth="true" hidden="false" outlineLevel="0" max="1025" min="1024" style="0" width="18.72"/>
  </cols>
  <sheetData>
    <row r="1" customFormat="false" ht="15" hidden="false" customHeight="false" outlineLevel="0" collapsed="false">
      <c r="A1" s="27" t="s">
        <v>363</v>
      </c>
      <c r="B1" s="0" t="n">
        <f aca="false">COUNTIF(Arkusz1!$1:$1048576,A1)</f>
        <v>9</v>
      </c>
      <c r="C1" s="27" t="s">
        <v>389</v>
      </c>
      <c r="D1" s="0" t="n">
        <f aca="false">COUNTIF(Arkusz1!$1:$1048576,C1)</f>
        <v>9</v>
      </c>
      <c r="E1" s="27" t="s">
        <v>406</v>
      </c>
      <c r="F1" s="0" t="n">
        <f aca="false">COUNTIF(Arkusz1!$1:$1048576,E1)</f>
        <v>8</v>
      </c>
    </row>
    <row r="2" customFormat="false" ht="15" hidden="false" customHeight="false" outlineLevel="0" collapsed="false">
      <c r="A2" s="27" t="s">
        <v>369</v>
      </c>
      <c r="B2" s="0" t="n">
        <f aca="false">COUNTIF(Arkusz1!$1:$1048576,A2)</f>
        <v>9</v>
      </c>
      <c r="C2" s="27" t="s">
        <v>394</v>
      </c>
      <c r="D2" s="0" t="n">
        <f aca="false">COUNTIF(Arkusz1!$1:$1048576,C2)</f>
        <v>9</v>
      </c>
      <c r="E2" s="27" t="s">
        <v>408</v>
      </c>
      <c r="F2" s="0" t="n">
        <f aca="false">COUNTIF(Arkusz1!$1:$1048576,E2)</f>
        <v>8</v>
      </c>
    </row>
    <row r="3" customFormat="false" ht="15" hidden="false" customHeight="false" outlineLevel="0" collapsed="false">
      <c r="A3" s="27" t="s">
        <v>376</v>
      </c>
      <c r="B3" s="0" t="n">
        <f aca="false">COUNTIF(Arkusz1!$1:$1048576,A3)</f>
        <v>9</v>
      </c>
      <c r="C3" s="27" t="s">
        <v>398</v>
      </c>
      <c r="D3" s="0" t="n">
        <f aca="false">COUNTIF(Arkusz1!$1:$1048576,C3)</f>
        <v>9</v>
      </c>
      <c r="E3" s="27" t="s">
        <v>411</v>
      </c>
      <c r="F3" s="0" t="n">
        <f aca="false">COUNTIF(Arkusz1!$1:$1048576,E3)</f>
        <v>8</v>
      </c>
    </row>
    <row r="4" customFormat="false" ht="15" hidden="false" customHeight="false" outlineLevel="0" collapsed="false">
      <c r="A4" s="74" t="s">
        <v>381</v>
      </c>
      <c r="B4" s="0" t="n">
        <f aca="false">COUNTIF(Arkusz1!$1:$1048576,A4)</f>
        <v>9</v>
      </c>
      <c r="C4" s="27" t="s">
        <v>403</v>
      </c>
      <c r="D4" s="0" t="n">
        <f aca="false">COUNTIF(Arkusz1!$1:$1048576,C4)</f>
        <v>9</v>
      </c>
      <c r="E4" s="27" t="s">
        <v>413</v>
      </c>
      <c r="F4" s="0" t="n">
        <f aca="false">COUNTIF(Arkusz1!$1:$1048576,E4)</f>
        <v>8</v>
      </c>
    </row>
    <row r="5" customFormat="false" ht="15" hidden="false" customHeight="false" outlineLevel="0" collapsed="false">
      <c r="A5" s="27" t="s">
        <v>388</v>
      </c>
      <c r="B5" s="0" t="n">
        <f aca="false">COUNTIF(Arkusz1!$1:$1048576,A5)</f>
        <v>8</v>
      </c>
      <c r="C5" s="27" t="s">
        <v>420</v>
      </c>
      <c r="D5" s="0" t="n">
        <f aca="false">COUNTIF(Arkusz1!$1:$1048576,C5)</f>
        <v>9</v>
      </c>
      <c r="E5" s="27" t="s">
        <v>341</v>
      </c>
      <c r="F5" s="0" t="n">
        <f aca="false">COUNTIF(Arkusz1!$1:$1048576,E5)</f>
        <v>9</v>
      </c>
    </row>
    <row r="6" customFormat="false" ht="15" hidden="false" customHeight="false" outlineLevel="0" collapsed="false">
      <c r="A6" s="27" t="s">
        <v>393</v>
      </c>
      <c r="B6" s="0" t="n">
        <f aca="false">COUNTIF(Arkusz1!$1:$1048576,A6)</f>
        <v>8</v>
      </c>
      <c r="C6" s="27" t="s">
        <v>421</v>
      </c>
      <c r="D6" s="0" t="n">
        <f aca="false">COUNTIF(Arkusz1!$1:$1048576,C6)</f>
        <v>9</v>
      </c>
      <c r="E6" s="27" t="s">
        <v>346</v>
      </c>
      <c r="F6" s="0" t="n">
        <f aca="false">COUNTIF(Arkusz1!$1:$1048576,E6)</f>
        <v>9</v>
      </c>
    </row>
    <row r="7" customFormat="false" ht="15" hidden="false" customHeight="false" outlineLevel="0" collapsed="false">
      <c r="A7" s="27" t="s">
        <v>397</v>
      </c>
      <c r="B7" s="0" t="n">
        <f aca="false">COUNTIF(Arkusz1!$1:$1048576,A7)</f>
        <v>8</v>
      </c>
      <c r="C7" s="27" t="s">
        <v>422</v>
      </c>
      <c r="D7" s="0" t="n">
        <f aca="false">COUNTIF(Arkusz1!$1:$1048576,C7)</f>
        <v>9</v>
      </c>
      <c r="E7" s="27" t="s">
        <v>351</v>
      </c>
      <c r="F7" s="0" t="n">
        <f aca="false">COUNTIF(Arkusz1!$1:$1048576,E7)</f>
        <v>9</v>
      </c>
    </row>
    <row r="8" customFormat="false" ht="15" hidden="false" customHeight="false" outlineLevel="0" collapsed="false">
      <c r="A8" s="27" t="s">
        <v>402</v>
      </c>
      <c r="B8" s="0" t="n">
        <f aca="false">COUNTIF(Arkusz1!$1:$1048576,A8)</f>
        <v>8</v>
      </c>
      <c r="C8" s="27" t="s">
        <v>423</v>
      </c>
      <c r="D8" s="0" t="n">
        <f aca="false">COUNTIF(Arkusz1!$1:$1048576,C8)</f>
        <v>9</v>
      </c>
      <c r="E8" s="27" t="s">
        <v>357</v>
      </c>
      <c r="F8" s="0" t="n">
        <f aca="false">COUNTIF(Arkusz1!$1:$1048576,E8)</f>
        <v>9</v>
      </c>
    </row>
    <row r="9" customFormat="false" ht="15" hidden="false" customHeight="false" outlineLevel="0" collapsed="false">
      <c r="A9" s="27" t="s">
        <v>415</v>
      </c>
      <c r="B9" s="0" t="n">
        <f aca="false">COUNTIF(Arkusz1!$1:$1048576,A9)</f>
        <v>9</v>
      </c>
      <c r="C9" s="27" t="s">
        <v>340</v>
      </c>
      <c r="D9" s="0" t="n">
        <f aca="false">COUNTIF(Arkusz1!$1:$1048576,C9)</f>
        <v>9</v>
      </c>
      <c r="E9" s="27" t="s">
        <v>361</v>
      </c>
      <c r="F9" s="0" t="n">
        <f aca="false">COUNTIF(Arkusz1!$1:$1048576,E9)</f>
        <v>9</v>
      </c>
    </row>
    <row r="10" customFormat="false" ht="15" hidden="false" customHeight="false" outlineLevel="0" collapsed="false">
      <c r="A10" s="27" t="s">
        <v>416</v>
      </c>
      <c r="B10" s="0" t="n">
        <f aca="false">COUNTIF(Arkusz1!$1:$1048576,A10)</f>
        <v>9</v>
      </c>
      <c r="C10" s="27" t="s">
        <v>345</v>
      </c>
      <c r="D10" s="0" t="n">
        <f aca="false">COUNTIF(Arkusz1!$1:$1048576,C10)</f>
        <v>9</v>
      </c>
      <c r="E10" s="27" t="s">
        <v>368</v>
      </c>
      <c r="F10" s="0" t="n">
        <f aca="false">COUNTIF(Arkusz1!$1:$1048576,E10)</f>
        <v>9</v>
      </c>
    </row>
    <row r="11" customFormat="false" ht="15" hidden="false" customHeight="false" outlineLevel="0" collapsed="false">
      <c r="A11" s="27" t="s">
        <v>417</v>
      </c>
      <c r="B11" s="0" t="n">
        <f aca="false">COUNTIF(Arkusz1!$1:$1048576,A11)</f>
        <v>9</v>
      </c>
      <c r="C11" s="27" t="s">
        <v>350</v>
      </c>
      <c r="D11" s="0" t="n">
        <f aca="false">COUNTIF(Arkusz1!$1:$1048576,C11)</f>
        <v>9</v>
      </c>
      <c r="E11" s="27" t="s">
        <v>375</v>
      </c>
      <c r="F11" s="0" t="n">
        <f aca="false">COUNTIF(Arkusz1!$1:$1048576,E11)</f>
        <v>9</v>
      </c>
    </row>
    <row r="12" customFormat="false" ht="15" hidden="false" customHeight="false" outlineLevel="0" collapsed="false">
      <c r="A12" s="27" t="s">
        <v>418</v>
      </c>
      <c r="B12" s="0" t="n">
        <f aca="false">COUNTIF(Arkusz1!$1:$1048576,A12)</f>
        <v>9</v>
      </c>
      <c r="C12" s="27" t="s">
        <v>356</v>
      </c>
      <c r="D12" s="0" t="n">
        <f aca="false">COUNTIF(Arkusz1!$1:$1048576,C12)</f>
        <v>9</v>
      </c>
      <c r="E12" s="27" t="s">
        <v>380</v>
      </c>
      <c r="F12" s="0" t="n">
        <f aca="false">COUNTIF(Arkusz1!$1:$1048576,E12)</f>
        <v>9</v>
      </c>
    </row>
    <row r="13" customFormat="false" ht="15" hidden="false" customHeight="false" outlineLevel="0" collapsed="false">
      <c r="A13" s="27" t="s">
        <v>339</v>
      </c>
      <c r="B13" s="0" t="n">
        <f aca="false">COUNTIF(Arkusz1!$1:$1048576,A13)</f>
        <v>9</v>
      </c>
      <c r="C13" s="27" t="s">
        <v>359</v>
      </c>
      <c r="D13" s="0" t="n">
        <f aca="false">COUNTIF(Arkusz1!$1:$1048576,C13)</f>
        <v>9</v>
      </c>
      <c r="E13" s="27" t="s">
        <v>386</v>
      </c>
      <c r="F13" s="0" t="n">
        <f aca="false">COUNTIF(Arkusz1!$1:$1048576,E13)</f>
        <v>9</v>
      </c>
    </row>
    <row r="14" customFormat="false" ht="15" hidden="false" customHeight="false" outlineLevel="0" collapsed="false">
      <c r="A14" s="27" t="s">
        <v>344</v>
      </c>
      <c r="B14" s="0" t="n">
        <f aca="false">COUNTIF(Arkusz1!$1:$1048576,A14)</f>
        <v>9</v>
      </c>
      <c r="C14" s="27" t="s">
        <v>366</v>
      </c>
      <c r="D14" s="0" t="n">
        <f aca="false">COUNTIF(Arkusz1!$1:$1048576,C14)</f>
        <v>9</v>
      </c>
      <c r="E14" s="27" t="s">
        <v>392</v>
      </c>
      <c r="F14" s="0" t="n">
        <f aca="false">COUNTIF(Arkusz1!$1:$1048576,E14)</f>
        <v>9</v>
      </c>
    </row>
    <row r="15" customFormat="false" ht="15" hidden="false" customHeight="false" outlineLevel="0" collapsed="false">
      <c r="A15" s="27" t="s">
        <v>349</v>
      </c>
      <c r="B15" s="0" t="n">
        <f aca="false">COUNTIF(Arkusz1!$1:$1048576,A15)</f>
        <v>9</v>
      </c>
      <c r="C15" s="27" t="s">
        <v>373</v>
      </c>
      <c r="D15" s="0" t="n">
        <f aca="false">COUNTIF(Arkusz1!$1:$1048576,C15)</f>
        <v>9</v>
      </c>
      <c r="E15" s="27" t="s">
        <v>396</v>
      </c>
      <c r="F15" s="0" t="n">
        <f aca="false">COUNTIF(Arkusz1!$1:$1048576,E15)</f>
        <v>9</v>
      </c>
    </row>
    <row r="16" customFormat="false" ht="15" hidden="false" customHeight="false" outlineLevel="0" collapsed="false">
      <c r="A16" s="27" t="s">
        <v>354</v>
      </c>
      <c r="B16" s="0" t="n">
        <f aca="false">COUNTIF(Arkusz1!$1:$1048576,A16)</f>
        <v>9</v>
      </c>
      <c r="C16" s="27" t="s">
        <v>378</v>
      </c>
      <c r="D16" s="0" t="n">
        <f aca="false">COUNTIF(Arkusz1!$1:$1048576,C16)</f>
        <v>9</v>
      </c>
      <c r="E16" s="27" t="s">
        <v>400</v>
      </c>
      <c r="F16" s="0" t="n">
        <f aca="false">COUNTIF(Arkusz1!$1:$1048576,E16)</f>
        <v>9</v>
      </c>
    </row>
    <row r="17" customFormat="false" ht="16" hidden="false" customHeight="false" outlineLevel="0" collapsed="false">
      <c r="A17" s="27" t="s">
        <v>365</v>
      </c>
      <c r="B17" s="0" t="n">
        <f aca="false">COUNTIF(Arkusz1!$1:$1048576,A17)</f>
        <v>9</v>
      </c>
      <c r="C17" s="42" t="s">
        <v>390</v>
      </c>
      <c r="D17" s="0" t="n">
        <f aca="false">COUNTIF(Arkusz1!$1:$1048576,C17)</f>
        <v>9</v>
      </c>
      <c r="E17" s="27" t="s">
        <v>407</v>
      </c>
      <c r="F17" s="0" t="n">
        <f aca="false">COUNTIF(Arkusz1!$1:$1048576,E17)</f>
        <v>9</v>
      </c>
    </row>
    <row r="18" customFormat="false" ht="16" hidden="false" customHeight="false" outlineLevel="0" collapsed="false">
      <c r="A18" s="27" t="s">
        <v>371</v>
      </c>
      <c r="B18" s="0" t="n">
        <f aca="false">COUNTIF(Arkusz1!$1:$1048576,A18)</f>
        <v>9</v>
      </c>
      <c r="C18" s="42" t="s">
        <v>395</v>
      </c>
      <c r="D18" s="0" t="n">
        <f aca="false">COUNTIF(Arkusz1!$1:$1048576,C18)</f>
        <v>9</v>
      </c>
      <c r="E18" s="27" t="s">
        <v>409</v>
      </c>
      <c r="F18" s="0" t="n">
        <f aca="false">COUNTIF(Arkusz1!$1:$1048576,E18)</f>
        <v>9</v>
      </c>
    </row>
    <row r="19" customFormat="false" ht="16" hidden="false" customHeight="false" outlineLevel="0" collapsed="false">
      <c r="A19" s="27" t="s">
        <v>377</v>
      </c>
      <c r="B19" s="0" t="n">
        <f aca="false">COUNTIF(Arkusz1!$1:$1048576,A19)</f>
        <v>9</v>
      </c>
      <c r="C19" s="42" t="s">
        <v>399</v>
      </c>
      <c r="D19" s="0" t="n">
        <f aca="false">COUNTIF(Arkusz1!$1:$1048576,C19)</f>
        <v>9</v>
      </c>
      <c r="E19" s="27" t="s">
        <v>412</v>
      </c>
      <c r="F19" s="0" t="n">
        <f aca="false">COUNTIF(Arkusz1!$1:$1048576,E19)</f>
        <v>9</v>
      </c>
    </row>
    <row r="20" customFormat="false" ht="16" hidden="false" customHeight="false" outlineLevel="0" collapsed="false">
      <c r="A20" s="27" t="s">
        <v>382</v>
      </c>
      <c r="B20" s="0" t="n">
        <f aca="false">COUNTIF(Arkusz1!$1:$1048576,A20)</f>
        <v>9</v>
      </c>
      <c r="C20" s="42" t="s">
        <v>405</v>
      </c>
      <c r="D20" s="0" t="n">
        <f aca="false">COUNTIF(Arkusz1!$1:$1048576,C20)</f>
        <v>9</v>
      </c>
      <c r="E20" s="27" t="s">
        <v>414</v>
      </c>
      <c r="F20" s="0" t="n">
        <f aca="false">COUNTIF(Arkusz1!$1:$1048576,E20)</f>
        <v>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1" activeCellId="1" sqref="M123 B11"/>
    </sheetView>
  </sheetViews>
  <sheetFormatPr defaultRowHeight="15" zeroHeight="false" outlineLevelRow="0" outlineLevelCol="0"/>
  <cols>
    <col collapsed="false" customWidth="true" hidden="false" outlineLevel="0" max="1" min="1" style="0" width="1.01"/>
    <col collapsed="false" customWidth="true" hidden="false" outlineLevel="0" max="2" min="2" style="71" width="43.23"/>
    <col collapsed="false" customWidth="true" hidden="false" outlineLevel="0" max="3" min="3" style="0" width="8.82"/>
    <col collapsed="false" customWidth="true" hidden="false" outlineLevel="0" max="4" min="4" style="0" width="14.08"/>
    <col collapsed="false" customWidth="true" hidden="false" outlineLevel="0" max="5" min="5" style="0" width="13.72"/>
    <col collapsed="false" customWidth="false" hidden="false" outlineLevel="0" max="6" min="6" style="0" width="11.51"/>
    <col collapsed="false" customWidth="true" hidden="true" outlineLevel="0" max="1025" min="7" style="0" width="9.14"/>
  </cols>
  <sheetData>
    <row r="1" customFormat="false" ht="15" hidden="false" customHeight="false" outlineLevel="0" collapsed="false">
      <c r="C1" s="0" t="s">
        <v>439</v>
      </c>
      <c r="D1" s="0" t="n">
        <v>5</v>
      </c>
      <c r="E1" s="0" t="s">
        <v>440</v>
      </c>
    </row>
    <row r="2" customFormat="false" ht="15" hidden="false" customHeight="false" outlineLevel="0" collapsed="false">
      <c r="A2" s="0" t="n">
        <v>1</v>
      </c>
      <c r="B2" s="165" t="s">
        <v>441</v>
      </c>
      <c r="C2" s="0" t="n">
        <f aca="false">COUNTIF(Arkusz1!$1:$1048576,B2)</f>
        <v>0</v>
      </c>
      <c r="E2" s="0" t="n">
        <f aca="false">C2*$D$1</f>
        <v>0</v>
      </c>
    </row>
    <row r="3" customFormat="false" ht="15" hidden="false" customHeight="false" outlineLevel="0" collapsed="false">
      <c r="A3" s="0" t="n">
        <v>2</v>
      </c>
      <c r="B3" s="71" t="s">
        <v>338</v>
      </c>
      <c r="C3" s="0" t="n">
        <f aca="false">COUNTIF(Arkusz1!$1:$1048576,B3)</f>
        <v>57</v>
      </c>
      <c r="E3" s="0" t="n">
        <f aca="false">C3*$D$1</f>
        <v>285</v>
      </c>
    </row>
    <row r="4" customFormat="false" ht="15" hidden="false" customHeight="false" outlineLevel="0" collapsed="false">
      <c r="A4" s="0" t="n">
        <v>3</v>
      </c>
      <c r="B4" s="71" t="s">
        <v>442</v>
      </c>
      <c r="C4" s="0" t="n">
        <f aca="false">COUNTIF(Arkusz1!$1:$1048576,B4)</f>
        <v>0</v>
      </c>
      <c r="E4" s="0" t="n">
        <f aca="false">C4*$D$1</f>
        <v>0</v>
      </c>
    </row>
    <row r="5" customFormat="false" ht="15" hidden="false" customHeight="false" outlineLevel="0" collapsed="false">
      <c r="A5" s="0" t="n">
        <v>4</v>
      </c>
      <c r="B5" s="71" t="s">
        <v>343</v>
      </c>
      <c r="C5" s="0" t="n">
        <f aca="false">COUNTIF(Arkusz1!$1:$1048576,B5)</f>
        <v>56</v>
      </c>
      <c r="E5" s="0" t="n">
        <f aca="false">C5*$D$1</f>
        <v>280</v>
      </c>
    </row>
    <row r="6" customFormat="false" ht="15" hidden="false" customHeight="false" outlineLevel="0" collapsed="false">
      <c r="A6" s="0" t="n">
        <v>5</v>
      </c>
      <c r="B6" s="71" t="s">
        <v>443</v>
      </c>
      <c r="C6" s="0" t="n">
        <f aca="false">COUNTIF(Arkusz1!$1:$1048576,B6)</f>
        <v>0</v>
      </c>
      <c r="E6" s="0" t="n">
        <f aca="false">C6*$D$1</f>
        <v>0</v>
      </c>
    </row>
    <row r="7" customFormat="false" ht="15" hidden="false" customHeight="false" outlineLevel="0" collapsed="false">
      <c r="A7" s="0" t="n">
        <v>6</v>
      </c>
      <c r="B7" s="71" t="s">
        <v>385</v>
      </c>
      <c r="C7" s="0" t="n">
        <f aca="false">COUNTIF(Arkusz1!$1:$1048576,B7)</f>
        <v>24</v>
      </c>
      <c r="E7" s="0" t="n">
        <f aca="false">C7*$D$1</f>
        <v>120</v>
      </c>
      <c r="F7" s="0" t="s">
        <v>444</v>
      </c>
    </row>
    <row r="8" customFormat="false" ht="15" hidden="false" customHeight="false" outlineLevel="0" collapsed="false">
      <c r="A8" s="0" t="n">
        <v>7</v>
      </c>
      <c r="B8" s="71" t="s">
        <v>358</v>
      </c>
      <c r="C8" s="0" t="n">
        <f aca="false">COUNTIF(Arkusz1!$1:$1048576,B8)</f>
        <v>17</v>
      </c>
      <c r="E8" s="0" t="n">
        <f aca="false">C8*$D$1</f>
        <v>85</v>
      </c>
    </row>
    <row r="9" customFormat="false" ht="15" hidden="false" customHeight="false" outlineLevel="0" collapsed="false">
      <c r="A9" s="0" t="n">
        <v>8</v>
      </c>
      <c r="B9" s="71" t="s">
        <v>348</v>
      </c>
      <c r="C9" s="0" t="n">
        <f aca="false">COUNTIF(Arkusz1!$1:$1048576,B9)</f>
        <v>36</v>
      </c>
      <c r="E9" s="0" t="n">
        <f aca="false">C9*$D$1</f>
        <v>180</v>
      </c>
    </row>
    <row r="10" customFormat="false" ht="15" hidden="false" customHeight="false" outlineLevel="0" collapsed="false">
      <c r="A10" s="0" t="n">
        <v>9</v>
      </c>
      <c r="B10" s="71" t="s">
        <v>355</v>
      </c>
      <c r="C10" s="0" t="n">
        <f aca="false">COUNTIF(Arkusz1!$1:$1048576,B10)</f>
        <v>31</v>
      </c>
      <c r="E10" s="0" t="n">
        <f aca="false">C10*$D$1</f>
        <v>155</v>
      </c>
    </row>
    <row r="11" customFormat="false" ht="15" hidden="false" customHeight="false" outlineLevel="0" collapsed="false">
      <c r="A11" s="0" t="n">
        <v>10</v>
      </c>
      <c r="B11" s="71" t="s">
        <v>353</v>
      </c>
      <c r="C11" s="0" t="n">
        <f aca="false">COUNTIF(Arkusz1!$1:$1048576,B11)</f>
        <v>9</v>
      </c>
      <c r="E11" s="0" t="n">
        <f aca="false">C11*$D$1</f>
        <v>45</v>
      </c>
    </row>
    <row r="12" customFormat="false" ht="15" hidden="false" customHeight="false" outlineLevel="0" collapsed="false">
      <c r="A12" s="0" t="n">
        <v>11</v>
      </c>
      <c r="B12" s="71" t="s">
        <v>401</v>
      </c>
      <c r="C12" s="166" t="n">
        <f aca="false">COUNTIF(Arkusz1!$1:$1048576,B12)</f>
        <v>37</v>
      </c>
      <c r="D12" s="166"/>
      <c r="E12" s="166" t="n">
        <f aca="false">C12*$D$1</f>
        <v>185</v>
      </c>
    </row>
    <row r="13" customFormat="false" ht="15" hidden="false" customHeight="false" outlineLevel="0" collapsed="false">
      <c r="A13" s="166" t="n">
        <v>12</v>
      </c>
      <c r="B13" s="71" t="s">
        <v>379</v>
      </c>
      <c r="C13" s="0" t="n">
        <f aca="false">COUNTIF(Arkusz1!$1:$1048576,B13)</f>
        <v>48</v>
      </c>
      <c r="E13" s="0" t="n">
        <f aca="false">C13*$D$1</f>
        <v>240</v>
      </c>
    </row>
    <row r="14" customFormat="false" ht="15" hidden="false" customHeight="false" outlineLevel="0" collapsed="false">
      <c r="A14" s="0" t="n">
        <v>13</v>
      </c>
      <c r="B14" s="71" t="s">
        <v>370</v>
      </c>
      <c r="C14" s="0" t="n">
        <f aca="false">COUNTIF(Arkusz1!$1:$1048576,B14)</f>
        <v>24</v>
      </c>
      <c r="E14" s="0" t="n">
        <f aca="false">C14*$D$1</f>
        <v>120</v>
      </c>
    </row>
    <row r="15" customFormat="false" ht="15" hidden="false" customHeight="false" outlineLevel="0" collapsed="false">
      <c r="A15" s="0" t="n">
        <v>14</v>
      </c>
      <c r="B15" s="71" t="s">
        <v>362</v>
      </c>
      <c r="C15" s="0" t="n">
        <f aca="false">COUNTIF(Arkusz1!$1:$1048576,B15)</f>
        <v>22</v>
      </c>
      <c r="E15" s="0" t="n">
        <f aca="false">C15*$D$1</f>
        <v>110</v>
      </c>
    </row>
    <row r="16" customFormat="false" ht="15" hidden="false" customHeight="false" outlineLevel="0" collapsed="false">
      <c r="A16" s="0" t="n">
        <v>15</v>
      </c>
      <c r="B16" s="165" t="s">
        <v>445</v>
      </c>
      <c r="C16" s="0" t="n">
        <f aca="false">COUNTIF(Arkusz1!$1:$1048576,B16)</f>
        <v>0</v>
      </c>
      <c r="E16" s="0" t="n">
        <f aca="false">C16*$D$1</f>
        <v>0</v>
      </c>
    </row>
    <row r="17" customFormat="false" ht="15" hidden="false" customHeight="false" outlineLevel="0" collapsed="false">
      <c r="A17" s="0" t="n">
        <v>16</v>
      </c>
      <c r="B17" s="71" t="s">
        <v>387</v>
      </c>
      <c r="C17" s="0" t="n">
        <f aca="false">COUNTIF(Arkusz1!$1:$1048576,B17)</f>
        <v>34</v>
      </c>
      <c r="E17" s="0" t="n">
        <f aca="false">C17*$D$1</f>
        <v>170</v>
      </c>
    </row>
    <row r="18" s="167" customFormat="true" ht="15" hidden="false" customHeight="false" outlineLevel="0" collapsed="false">
      <c r="A18" s="167" t="n">
        <v>17</v>
      </c>
      <c r="B18" s="168" t="s">
        <v>446</v>
      </c>
      <c r="C18" s="167" t="n">
        <f aca="false">COUNTIF(Arkusz1!$1:$1048576,B18)</f>
        <v>0</v>
      </c>
      <c r="E18" s="167" t="n">
        <f aca="false">C18*$D$1</f>
        <v>0</v>
      </c>
    </row>
    <row r="19" customFormat="false" ht="15" hidden="false" customHeight="false" outlineLevel="0" collapsed="false">
      <c r="A19" s="0" t="n">
        <v>18</v>
      </c>
      <c r="B19" s="71" t="s">
        <v>364</v>
      </c>
      <c r="C19" s="0" t="n">
        <f aca="false">COUNTIF(Arkusz1!$1:$1048576,B19)</f>
        <v>43</v>
      </c>
      <c r="E19" s="0" t="n">
        <f aca="false">C19*$D$1</f>
        <v>215</v>
      </c>
    </row>
    <row r="20" customFormat="false" ht="15" hidden="false" customHeight="false" outlineLevel="0" collapsed="false">
      <c r="A20" s="0" t="n">
        <v>19</v>
      </c>
      <c r="B20" s="71" t="s">
        <v>384</v>
      </c>
      <c r="C20" s="0" t="n">
        <f aca="false">COUNTIF(Arkusz1!$1:$1048576,B20)</f>
        <v>18</v>
      </c>
      <c r="E20" s="0" t="n">
        <f aca="false">C20*$D$1</f>
        <v>90</v>
      </c>
    </row>
    <row r="21" customFormat="false" ht="15" hidden="false" customHeight="false" outlineLevel="0" collapsed="false">
      <c r="A21" s="0" t="n">
        <v>19</v>
      </c>
      <c r="B21" s="71" t="s">
        <v>374</v>
      </c>
      <c r="C21" s="0" t="n">
        <f aca="false">COUNTIF(Arkusz1!$1:$1048576,B21)</f>
        <v>38</v>
      </c>
      <c r="E21" s="0" t="n">
        <f aca="false">C21*$D$1</f>
        <v>190</v>
      </c>
    </row>
    <row r="22" customFormat="false" ht="15" hidden="false" customHeight="false" outlineLevel="0" collapsed="false">
      <c r="A22" s="0" t="n">
        <v>20</v>
      </c>
      <c r="B22" s="165" t="s">
        <v>447</v>
      </c>
      <c r="C22" s="0" t="n">
        <f aca="false">COUNTIF(Arkusz1!$1:$1048576,B22)</f>
        <v>0</v>
      </c>
      <c r="E22" s="0" t="n">
        <f aca="false">C22*$D$1</f>
        <v>0</v>
      </c>
    </row>
    <row r="23" customFormat="false" ht="15" hidden="false" customHeight="false" outlineLevel="0" collapsed="false">
      <c r="A23" s="0" t="n">
        <v>21</v>
      </c>
      <c r="B23" s="165" t="s">
        <v>448</v>
      </c>
      <c r="C23" s="0" t="n">
        <f aca="false">COUNTIF(Arkusz1!$1:$1048576,B23)</f>
        <v>0</v>
      </c>
      <c r="E23" s="0" t="n">
        <f aca="false">C23*$D$1</f>
        <v>0</v>
      </c>
    </row>
    <row r="24" customFormat="false" ht="15" hidden="false" customHeight="false" outlineLevel="0" collapsed="false">
      <c r="A24" s="0" t="n">
        <v>22</v>
      </c>
      <c r="B24" s="165" t="s">
        <v>449</v>
      </c>
      <c r="C24" s="0" t="n">
        <f aca="false">COUNTIF(Arkusz1!$1:$1048576,B24)</f>
        <v>0</v>
      </c>
      <c r="E24" s="0" t="n">
        <f aca="false">C24*$D$1</f>
        <v>0</v>
      </c>
    </row>
    <row r="25" customFormat="false" ht="15" hidden="false" customHeight="false" outlineLevel="0" collapsed="false">
      <c r="A25" s="0" t="n">
        <v>23</v>
      </c>
      <c r="B25" s="165" t="s">
        <v>450</v>
      </c>
      <c r="C25" s="0" t="n">
        <f aca="false">COUNTIF(Arkusz1!$1:$1048576,B25)</f>
        <v>0</v>
      </c>
      <c r="E25" s="0" t="n">
        <f aca="false">C25*$D$1</f>
        <v>0</v>
      </c>
    </row>
    <row r="26" customFormat="false" ht="15" hidden="false" customHeight="false" outlineLevel="0" collapsed="false">
      <c r="A26" s="0" t="n">
        <v>24</v>
      </c>
      <c r="B26" s="71" t="s">
        <v>404</v>
      </c>
      <c r="C26" s="0" t="n">
        <f aca="false">COUNTIF(Arkusz1!$1:$1048576,B26)</f>
        <v>4</v>
      </c>
      <c r="E26" s="0" t="n">
        <f aca="false">C26*$D$1</f>
        <v>20</v>
      </c>
    </row>
    <row r="27" s="169" customFormat="true" ht="15" hidden="false" customHeight="false" outlineLevel="0" collapsed="false">
      <c r="A27" s="169" t="n">
        <v>25</v>
      </c>
      <c r="B27" s="89" t="s">
        <v>451</v>
      </c>
      <c r="C27" s="169" t="n">
        <f aca="false">COUNTIF(Arkusz1!$1:$1048576,B27)</f>
        <v>0</v>
      </c>
      <c r="E27" s="169" t="n">
        <f aca="false">C27*$D$1</f>
        <v>0</v>
      </c>
    </row>
    <row r="28" customFormat="false" ht="15" hidden="false" customHeight="false" outlineLevel="0" collapsed="false">
      <c r="A28" s="0" t="n">
        <v>26</v>
      </c>
      <c r="C28" s="0" t="n">
        <f aca="false">COUNTIF(Arkusz1!$1:$1048576,B28)</f>
        <v>0</v>
      </c>
      <c r="E28" s="0" t="n">
        <f aca="false">C28*$D$1</f>
        <v>0</v>
      </c>
      <c r="F28" s="0" t="s">
        <v>452</v>
      </c>
    </row>
    <row r="29" customFormat="false" ht="15" hidden="false" customHeight="false" outlineLevel="0" collapsed="false">
      <c r="A29" s="0" t="n">
        <v>27</v>
      </c>
      <c r="B29" s="71" t="s">
        <v>367</v>
      </c>
      <c r="C29" s="0" t="n">
        <f aca="false">COUNTIF(Arkusz1!$1:$1048576,B29)</f>
        <v>41</v>
      </c>
      <c r="E29" s="0" t="n">
        <f aca="false">C29*$D$1</f>
        <v>205</v>
      </c>
    </row>
    <row r="30" customFormat="false" ht="15" hidden="false" customHeight="false" outlineLevel="0" collapsed="false">
      <c r="A30" s="0" t="n">
        <v>28</v>
      </c>
      <c r="B30" s="71" t="s">
        <v>360</v>
      </c>
      <c r="C30" s="0" t="n">
        <f aca="false">COUNTIF(Arkusz1!$1:$1048576,B30)</f>
        <v>36</v>
      </c>
      <c r="E30" s="0" t="n">
        <f aca="false">C30*$D$1</f>
        <v>180</v>
      </c>
    </row>
    <row r="31" customFormat="false" ht="15" hidden="false" customHeight="false" outlineLevel="0" collapsed="false">
      <c r="A31" s="0" t="n">
        <v>29</v>
      </c>
      <c r="B31" s="165" t="s">
        <v>453</v>
      </c>
      <c r="C31" s="0" t="n">
        <f aca="false">COUNTIF(Arkusz1!$1:$1048576,B31)</f>
        <v>0</v>
      </c>
      <c r="E31" s="0" t="n">
        <f aca="false">C31*$D$1</f>
        <v>0</v>
      </c>
    </row>
    <row r="32" customFormat="false" ht="15" hidden="false" customHeight="false" outlineLevel="0" collapsed="false">
      <c r="A32" s="0" t="n">
        <v>30</v>
      </c>
      <c r="B32" s="165" t="s">
        <v>454</v>
      </c>
      <c r="C32" s="0" t="n">
        <f aca="false">COUNTIF(Arkusz1!$1:$1048576,B32)</f>
        <v>0</v>
      </c>
      <c r="E32" s="0" t="n">
        <f aca="false">C32*$D$1</f>
        <v>0</v>
      </c>
    </row>
    <row r="33" s="170" customFormat="true" ht="15" hidden="false" customHeight="false" outlineLevel="0" collapsed="false">
      <c r="A33" s="170" t="n">
        <v>31</v>
      </c>
      <c r="B33" s="89" t="s">
        <v>455</v>
      </c>
      <c r="C33" s="170" t="n">
        <f aca="false">COUNTIF(Arkusz1!$1:$1048576,B33)</f>
        <v>0</v>
      </c>
      <c r="E33" s="170" t="n">
        <f aca="false">C33*$D$1</f>
        <v>0</v>
      </c>
    </row>
    <row r="35" customFormat="false" ht="15" hidden="false" customHeight="false" outlineLevel="0" collapsed="false">
      <c r="D35" s="0" t="s">
        <v>456</v>
      </c>
      <c r="E35" s="0" t="n">
        <f aca="false">SUM(E2:E21)</f>
        <v>2470</v>
      </c>
    </row>
    <row r="36" customFormat="false" ht="13.8" hidden="false" customHeight="false" outlineLevel="0" collapsed="false">
      <c r="B36" s="71" t="s">
        <v>457</v>
      </c>
      <c r="D36" s="0" t="s">
        <v>458</v>
      </c>
    </row>
    <row r="37" customFormat="false" ht="15" hidden="false" customHeight="false" outlineLevel="0" collapsed="false">
      <c r="B37" s="71" t="s">
        <v>459</v>
      </c>
    </row>
    <row r="38" customFormat="false" ht="15" hidden="false" customHeight="false" outlineLevel="0" collapsed="false">
      <c r="B38" s="71" t="s">
        <v>460</v>
      </c>
    </row>
    <row r="39" customFormat="false" ht="15" hidden="false" customHeight="false" outlineLevel="0" collapsed="false">
      <c r="B39" s="71" t="s">
        <v>461</v>
      </c>
      <c r="C39" s="0" t="s">
        <v>462</v>
      </c>
    </row>
    <row r="40" customFormat="false" ht="15" hidden="false" customHeight="false" outlineLevel="0" collapsed="false">
      <c r="B40" s="71" t="s">
        <v>463</v>
      </c>
      <c r="C40" s="0" t="s">
        <v>464</v>
      </c>
    </row>
    <row r="41" customFormat="false" ht="15" hidden="false" customHeight="false" outlineLevel="0" collapsed="false">
      <c r="B41" s="71" t="s">
        <v>105</v>
      </c>
      <c r="C41" s="0" t="s">
        <v>465</v>
      </c>
    </row>
    <row r="42" customFormat="false" ht="15" hidden="false" customHeight="false" outlineLevel="0" collapsed="false">
      <c r="C42" s="0" t="s">
        <v>466</v>
      </c>
    </row>
    <row r="44" customFormat="false" ht="15" hidden="false" customHeight="false" outlineLevel="0" collapsed="false">
      <c r="B44" s="71" t="s">
        <v>467</v>
      </c>
    </row>
    <row r="45" customFormat="false" ht="15" hidden="false" customHeight="false" outlineLevel="0" collapsed="false">
      <c r="B45" s="71" t="s">
        <v>468</v>
      </c>
      <c r="D45" s="0" t="s">
        <v>469</v>
      </c>
      <c r="F45" s="0" t="s">
        <v>470</v>
      </c>
    </row>
    <row r="46" customFormat="false" ht="15" hidden="false" customHeight="false" outlineLevel="0" collapsed="false">
      <c r="B46" s="71" t="s">
        <v>471</v>
      </c>
      <c r="D46" s="0" t="s">
        <v>472</v>
      </c>
    </row>
    <row r="47" customFormat="false" ht="15" hidden="false" customHeight="false" outlineLevel="0" collapsed="false">
      <c r="D47" s="0" t="s">
        <v>473</v>
      </c>
    </row>
    <row r="48" customFormat="false" ht="15" hidden="false" customHeight="false" outlineLevel="0" collapsed="false">
      <c r="B48" s="71" t="s">
        <v>474</v>
      </c>
    </row>
    <row r="50" customFormat="false" ht="15" hidden="false" customHeight="false" outlineLevel="0" collapsed="false">
      <c r="D50" s="0" t="s">
        <v>475</v>
      </c>
    </row>
    <row r="51" customFormat="false" ht="15" hidden="false" customHeight="false" outlineLevel="0" collapsed="false">
      <c r="B51" s="71" t="s">
        <v>476</v>
      </c>
    </row>
    <row r="52" customFormat="false" ht="15" hidden="false" customHeight="false" outlineLevel="0" collapsed="false">
      <c r="B52" s="71" t="s">
        <v>477</v>
      </c>
    </row>
    <row r="53" customFormat="false" ht="15" hidden="false" customHeight="false" outlineLevel="0" collapsed="false">
      <c r="B53" s="71" t="s">
        <v>478</v>
      </c>
    </row>
    <row r="55" customFormat="false" ht="15" hidden="false" customHeight="false" outlineLevel="0" collapsed="false">
      <c r="B55" s="71" t="s">
        <v>479</v>
      </c>
    </row>
    <row r="57" customFormat="false" ht="15" hidden="false" customHeight="false" outlineLevel="0" collapsed="false">
      <c r="B57" s="71" t="s">
        <v>480</v>
      </c>
      <c r="D57" s="0" t="s">
        <v>481</v>
      </c>
    </row>
    <row r="58" customFormat="false" ht="15" hidden="false" customHeight="false" outlineLevel="0" collapsed="false">
      <c r="B58" s="71" t="s">
        <v>482</v>
      </c>
    </row>
    <row r="62" customFormat="false" ht="15" hidden="false" customHeight="false" outlineLevel="0" collapsed="false">
      <c r="B62" s="71" t="s">
        <v>483</v>
      </c>
    </row>
    <row r="64" customFormat="false" ht="15" hidden="false" customHeight="false" outlineLevel="0" collapsed="false">
      <c r="B64" s="71" t="s">
        <v>484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42" activeCellId="1" sqref="M123 C42"/>
    </sheetView>
  </sheetViews>
  <sheetFormatPr defaultRowHeight="15" zeroHeight="false" outlineLevelRow="0" outlineLevelCol="0"/>
  <cols>
    <col collapsed="false" customWidth="true" hidden="false" outlineLevel="0" max="1" min="1" style="0" width="1.01"/>
    <col collapsed="false" customWidth="true" hidden="false" outlineLevel="0" max="2" min="2" style="0" width="1.16"/>
    <col collapsed="false" customWidth="true" hidden="false" outlineLevel="0" max="3" min="3" style="0" width="1.01"/>
    <col collapsed="false" customWidth="true" hidden="false" outlineLevel="0" max="1025" min="4" style="0" width="0.58"/>
  </cols>
  <sheetData>
    <row r="1" customFormat="false" ht="15" hidden="false" customHeight="false" outlineLevel="0" collapsed="false">
      <c r="A1" s="0" t="s">
        <v>30</v>
      </c>
      <c r="B1" s="0" t="s">
        <v>31</v>
      </c>
      <c r="C1" s="0" t="s">
        <v>485</v>
      </c>
      <c r="D1" s="0" t="n">
        <v>100</v>
      </c>
    </row>
    <row r="2" customFormat="false" ht="15" hidden="false" customHeight="false" outlineLevel="0" collapsed="false">
      <c r="A2" s="0" t="s">
        <v>486</v>
      </c>
      <c r="B2" s="0" t="s">
        <v>102</v>
      </c>
      <c r="C2" s="0" t="s">
        <v>487</v>
      </c>
      <c r="D2" s="0" t="n">
        <v>160</v>
      </c>
    </row>
    <row r="3" customFormat="false" ht="15" hidden="false" customHeight="false" outlineLevel="0" collapsed="false">
      <c r="A3" s="0" t="s">
        <v>164</v>
      </c>
      <c r="B3" s="0" t="s">
        <v>105</v>
      </c>
      <c r="C3" s="0" t="s">
        <v>44</v>
      </c>
      <c r="D3" s="0" t="n">
        <v>240</v>
      </c>
    </row>
    <row r="4" customFormat="false" ht="15" hidden="false" customHeight="false" outlineLevel="0" collapsed="false">
      <c r="A4" s="0" t="s">
        <v>488</v>
      </c>
      <c r="B4" s="0" t="s">
        <v>42</v>
      </c>
      <c r="C4" s="0" t="s">
        <v>40</v>
      </c>
      <c r="D4" s="0" t="n">
        <v>360</v>
      </c>
    </row>
    <row r="5" customFormat="false" ht="15" hidden="false" customHeight="false" outlineLevel="0" collapsed="false">
      <c r="A5" s="0" t="s">
        <v>489</v>
      </c>
      <c r="B5" s="0" t="s">
        <v>46</v>
      </c>
      <c r="C5" s="0" t="s">
        <v>44</v>
      </c>
      <c r="D5" s="0" t="n">
        <v>240</v>
      </c>
    </row>
    <row r="6" customFormat="false" ht="15" hidden="false" customHeight="false" outlineLevel="0" collapsed="false">
      <c r="A6" s="0" t="s">
        <v>61</v>
      </c>
      <c r="B6" s="0" t="s">
        <v>62</v>
      </c>
      <c r="C6" s="0" t="s">
        <v>44</v>
      </c>
      <c r="D6" s="0" t="n">
        <v>240</v>
      </c>
    </row>
    <row r="7" customFormat="false" ht="15" hidden="false" customHeight="false" outlineLevel="0" collapsed="false">
      <c r="A7" s="0" t="s">
        <v>57</v>
      </c>
      <c r="B7" s="0" t="s">
        <v>65</v>
      </c>
      <c r="C7" s="0" t="s">
        <v>64</v>
      </c>
      <c r="D7" s="0" t="n">
        <v>240</v>
      </c>
    </row>
    <row r="8" customFormat="false" ht="15" hidden="false" customHeight="false" outlineLevel="0" collapsed="false">
      <c r="A8" s="0" t="s">
        <v>79</v>
      </c>
      <c r="B8" s="0" t="s">
        <v>80</v>
      </c>
      <c r="C8" s="0" t="s">
        <v>64</v>
      </c>
      <c r="D8" s="0" t="n">
        <v>240</v>
      </c>
    </row>
    <row r="9" customFormat="false" ht="15" hidden="false" customHeight="false" outlineLevel="0" collapsed="false">
      <c r="A9" s="0" t="s">
        <v>164</v>
      </c>
      <c r="B9" s="0" t="s">
        <v>77</v>
      </c>
      <c r="C9" s="0" t="s">
        <v>44</v>
      </c>
      <c r="D9" s="0" t="n">
        <v>240</v>
      </c>
    </row>
    <row r="10" customFormat="false" ht="15" hidden="false" customHeight="false" outlineLevel="0" collapsed="false">
      <c r="A10" s="0" t="s">
        <v>490</v>
      </c>
      <c r="B10" s="0" t="s">
        <v>58</v>
      </c>
      <c r="C10" s="0" t="s">
        <v>491</v>
      </c>
      <c r="D10" s="0" t="n">
        <v>120</v>
      </c>
    </row>
    <row r="11" customFormat="false" ht="15" hidden="false" customHeight="false" outlineLevel="0" collapsed="false">
      <c r="A11" s="0" t="s">
        <v>71</v>
      </c>
      <c r="B11" s="0" t="s">
        <v>72</v>
      </c>
      <c r="C11" s="0" t="s">
        <v>64</v>
      </c>
      <c r="D11" s="0" t="n">
        <v>120</v>
      </c>
    </row>
    <row r="12" customFormat="false" ht="15" hidden="false" customHeight="false" outlineLevel="0" collapsed="false">
      <c r="A12" s="0" t="s">
        <v>492</v>
      </c>
      <c r="B12" s="0" t="s">
        <v>493</v>
      </c>
      <c r="C12" s="0" t="s">
        <v>217</v>
      </c>
      <c r="D12" s="0" t="n">
        <v>180</v>
      </c>
    </row>
    <row r="13" customFormat="false" ht="15" hidden="false" customHeight="false" outlineLevel="0" collapsed="false">
      <c r="A13" s="0" t="s">
        <v>71</v>
      </c>
      <c r="B13" s="0" t="s">
        <v>494</v>
      </c>
      <c r="C13" s="0" t="s">
        <v>217</v>
      </c>
      <c r="D13" s="0" t="n">
        <v>180</v>
      </c>
    </row>
    <row r="14" customFormat="false" ht="15" hidden="false" customHeight="false" outlineLevel="0" collapsed="false">
      <c r="A14" s="0" t="s">
        <v>111</v>
      </c>
      <c r="B14" s="0" t="s">
        <v>112</v>
      </c>
      <c r="C14" s="0" t="s">
        <v>217</v>
      </c>
      <c r="D14" s="0" t="n">
        <v>180</v>
      </c>
    </row>
    <row r="15" customFormat="false" ht="15" hidden="false" customHeight="false" outlineLevel="0" collapsed="false">
      <c r="A15" s="0" t="s">
        <v>61</v>
      </c>
      <c r="B15" s="0" t="s">
        <v>83</v>
      </c>
      <c r="C15" s="0" t="s">
        <v>53</v>
      </c>
      <c r="D15" s="0" t="n">
        <v>50</v>
      </c>
    </row>
    <row r="16" customFormat="false" ht="15" hidden="false" customHeight="false" outlineLevel="0" collapsed="false">
      <c r="A16" s="0" t="s">
        <v>54</v>
      </c>
      <c r="B16" s="0" t="s">
        <v>55</v>
      </c>
      <c r="C16" s="0" t="s">
        <v>53</v>
      </c>
      <c r="D16" s="0" t="n">
        <v>50</v>
      </c>
    </row>
    <row r="17" customFormat="false" ht="15" hidden="false" customHeight="false" outlineLevel="0" collapsed="false">
      <c r="A17" s="0" t="s">
        <v>61</v>
      </c>
      <c r="B17" s="0" t="s">
        <v>372</v>
      </c>
      <c r="C17" s="0" t="s">
        <v>53</v>
      </c>
      <c r="D17" s="0" t="n">
        <v>50</v>
      </c>
    </row>
    <row r="18" customFormat="false" ht="15" hidden="false" customHeight="false" outlineLevel="0" collapsed="false">
      <c r="A18" s="0" t="s">
        <v>71</v>
      </c>
      <c r="B18" s="0" t="s">
        <v>89</v>
      </c>
      <c r="C18" s="0" t="s">
        <v>53</v>
      </c>
      <c r="D18" s="0" t="n">
        <v>50</v>
      </c>
    </row>
    <row r="22" customFormat="false" ht="15" hidden="false" customHeight="false" outlineLevel="0" collapsed="false">
      <c r="D22" s="0" t="n">
        <f aca="false">SUM(D1:D21)</f>
        <v>3040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84456</TotalTime>
  <Application>LibreOffice/6.0.5.2$Windows_x86 LibreOffice_project/54c8cbb85f300ac59db32fe8a675ff7683cd5a16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2019-09-18T09:20:32Z</dcterms:created>
  <dc:creator>Bożena</dc:creator>
  <dc:description/>
  <dc:language>pl-PL</dc:language>
  <cp:lastModifiedBy/>
  <cp:lastPrinted>2021-02-22T11:18:31Z</cp:lastPrinted>
  <dcterms:modified xsi:type="dcterms:W3CDTF">2022-03-02T08:44:55Z</dcterms:modified>
  <cp:revision>365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